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дельные специфкации" sheetId="1" r:id="rId1"/>
    <sheet name="Общая спецификация" sheetId="2" r:id="rId2"/>
    <sheet name="Лист3" sheetId="3" r:id="rId3"/>
  </sheets>
  <calcPr calcId="145621"/>
  <pivotCaches>
    <pivotCache cacheId="34" r:id="rId4"/>
  </pivotCaches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4" i="1"/>
  <c r="A15" i="1" s="1"/>
  <c r="A16" i="1" s="1"/>
  <c r="A17" i="1" s="1"/>
  <c r="A18" i="1" s="1"/>
  <c r="A19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<sst xmlns="http://schemas.openxmlformats.org/spreadsheetml/2006/main" count="205" uniqueCount="69">
  <si>
    <t>ЩК1</t>
  </si>
  <si>
    <t>MKM11-N-36-54-Z</t>
  </si>
  <si>
    <t>Щит распр-й навесной 380/220 В, IP54, 36 модулей (с динрейкой и замком)</t>
  </si>
  <si>
    <t>ЩРн-36з-0 74 У2</t>
  </si>
  <si>
    <t>2CDE283001R0032</t>
  </si>
  <si>
    <t>Рубильник 3пол. E203r 32A рычаг крас.</t>
  </si>
  <si>
    <t>E203/32r</t>
  </si>
  <si>
    <t>2CDS253001R0161</t>
  </si>
  <si>
    <t>Автомат.выкл-ль 3-полюсной S203 D16</t>
  </si>
  <si>
    <t>S203 D16</t>
  </si>
  <si>
    <t>2CDS253001R0101</t>
  </si>
  <si>
    <t>Автомат.выкл-ль 3-полюсной S203 D10</t>
  </si>
  <si>
    <t>S203 D10</t>
  </si>
  <si>
    <t>2CDS251001R0101</t>
  </si>
  <si>
    <t>Автомат.выкл-ль 1-полюсной S201 D10</t>
  </si>
  <si>
    <t>S201 D10</t>
  </si>
  <si>
    <t>2CSF204001R1250</t>
  </si>
  <si>
    <t>Выкл.диф.тока 4мод. F204 AC-25/0,03</t>
  </si>
  <si>
    <t>F204AC-25/0.03</t>
  </si>
  <si>
    <t>YNN20-14-100</t>
  </si>
  <si>
    <t>Шины "N" для нулевой 8х12 14/1(14 групп крепеж по центру)</t>
  </si>
  <si>
    <t>YIS21</t>
  </si>
  <si>
    <t>Изолятор DIN желтый</t>
  </si>
  <si>
    <t>YIS22</t>
  </si>
  <si>
    <t>Изолятор DIN синий</t>
  </si>
  <si>
    <t>YSA20-18-21-54-K41</t>
  </si>
  <si>
    <t>Сальник, IP 54</t>
  </si>
  <si>
    <t>PG21</t>
  </si>
  <si>
    <t>ЩК2</t>
  </si>
  <si>
    <t>Шкаф распр-й для настенного монтажа IP65 на 24 модуля</t>
  </si>
  <si>
    <t>LUC 12 754</t>
  </si>
  <si>
    <t>2CDS251001R0105</t>
  </si>
  <si>
    <t>Автоматич.выкл-ль 1-полюсный S201 B10</t>
  </si>
  <si>
    <t>S201 B10</t>
  </si>
  <si>
    <t>2CDS251001R0135</t>
  </si>
  <si>
    <t>Автоматич.выкл-ль 1-полюсный S201 B13</t>
  </si>
  <si>
    <t>S201 B13</t>
  </si>
  <si>
    <t>2CSF202001R1250</t>
  </si>
  <si>
    <t>Выкл.диф.тока 2мод. F202 AC-25/0,03</t>
  </si>
  <si>
    <t>F202AC-25/0.03</t>
  </si>
  <si>
    <t>Клеммник N+PЕ в сборе на 24М для EUROPA IP65-Polycarb-cоед.кор.IP65</t>
  </si>
  <si>
    <t>LUC 12 494</t>
  </si>
  <si>
    <t>ЩС</t>
  </si>
  <si>
    <t>MKM11-N-24-54-Z</t>
  </si>
  <si>
    <t>Щит распр-й навесной 380/220 В, IP54, 24 модулей (с динрейкой, замком, шинами N, PE)</t>
  </si>
  <si>
    <t>ЩРн-24з-0 74 У2</t>
  </si>
  <si>
    <t>2CDE283001R0025</t>
  </si>
  <si>
    <t>Рубильник 3пол. E203r 25A рычаг крас.</t>
  </si>
  <si>
    <t>E203/25r</t>
  </si>
  <si>
    <t>1SCA105338R1001</t>
  </si>
  <si>
    <t>Реверсивный рубильник OT25F3С до 25А 3х-полюсный для установки на DIN-рейку или монтажную плату (с резерв. ручкой)</t>
  </si>
  <si>
    <t>OT25F3С</t>
  </si>
  <si>
    <t>2CDS251001R0164</t>
  </si>
  <si>
    <t>Автомат.выкл-ль 1-полюсной S201 C16</t>
  </si>
  <si>
    <t>S201 С16</t>
  </si>
  <si>
    <t>2CDS251001R0134</t>
  </si>
  <si>
    <t>Автомат.выкл-ль 1-полюсной S201 C13</t>
  </si>
  <si>
    <t>S201 С13</t>
  </si>
  <si>
    <t>2CDS251001R0064</t>
  </si>
  <si>
    <t>Автомат.выкл-ль 1-полюсной S201 C6</t>
  </si>
  <si>
    <t>S201 С6</t>
  </si>
  <si>
    <t>Щит</t>
  </si>
  <si>
    <t>Артикул</t>
  </si>
  <si>
    <t>Описание</t>
  </si>
  <si>
    <t>ХЗЧ</t>
  </si>
  <si>
    <t>Кол-во</t>
  </si>
  <si>
    <t>Общий итог</t>
  </si>
  <si>
    <t>(пусто)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</si>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</sst>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3" fillId="0" borderId="1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3" fontId="3" fillId="0" borderId="3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4" xfId="0" applyFont="1" applyBorder="1"/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/>
    <xf numFmtId="0" fontId="3" fillId="0" borderId="6" xfId="0" applyFont="1" applyBorder="1"/>
    <xf numFmtId="0" fontId="3" fillId="0" borderId="15" xfId="0" applyFont="1" applyBorder="1"/>
    <xf numFmtId="0" fontId="3" fillId="0" borderId="12" xfId="0" applyFont="1" applyBorder="1"/>
    <xf numFmtId="2" fontId="0" fillId="0" borderId="0" xfId="0" applyNumberFormat="1" applyFill="1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57.591441666664" createdVersion="4" refreshedVersion="4" minRefreshableVersion="3" recordCount="29">
  <cacheSource type="worksheet">
    <worksheetSource ref="A1:E30" sheet="Отдельные специфкации"/>
  </cacheSource>
  <cacheFields count="5">
    <cacheField name="Щит" numFmtId="2">
      <sharedItems count="3">
        <s v="ЩК1"/>
        <s v="ЩК2"/>
        <s v="ЩС"/>
      </sharedItems>
    </cacheField>
    <cacheField name="Артикул" numFmtId="0">
      <sharedItems containsBlank="1" containsMixedTypes="1" containsNumber="1" containsInteger="1" minValue="12494" maxValue="12754" count="22">
        <m/>
        <s v="MKM11-N-36-54-Z"/>
        <s v="2CDE283001R0032"/>
        <s v="2CDS253001R0161"/>
        <s v="2CDS253001R0101"/>
        <s v="2CDS251001R0101"/>
        <s v="2CSF204001R1250"/>
        <s v="YNN20-14-100"/>
        <s v="YIS21"/>
        <s v="YIS22"/>
        <s v="YSA20-18-21-54-K41"/>
        <n v="12754"/>
        <s v="2CDS251001R0105"/>
        <s v="2CDS251001R0135"/>
        <s v="2CSF202001R1250"/>
        <n v="12494"/>
        <s v="MKM11-N-24-54-Z"/>
        <s v="2CDE283001R0025"/>
        <s v="1SCA105338R1001"/>
        <s v="2CDS251001R0164"/>
        <s v="2CDS251001R0134"/>
        <s v="2CDS251001R0064"/>
      </sharedItems>
    </cacheField>
    <cacheField name="Описание" numFmtId="0">
      <sharedItems containsBlank="1" count="22">
        <m/>
        <s v="Щит распр-й навесной 380/220 В, IP54, 36 модулей (с динрейкой и замком)"/>
        <s v="Рубильник 3пол. E203r 32A рычаг крас."/>
        <s v="Автомат.выкл-ль 3-полюсной S203 D16"/>
        <s v="Автомат.выкл-ль 3-полюсной S203 D10"/>
        <s v="Автомат.выкл-ль 1-полюсной S201 D10"/>
        <s v="Выкл.диф.тока 4мод. F204 AC-25/0,03"/>
        <s v="Шины &quot;N&quot; для нулевой 8х12 14/1(14 групп крепеж по центру)"/>
        <s v="Изолятор DIN желтый"/>
        <s v="Изолятор DIN синий"/>
        <s v="Сальник, IP 54"/>
        <s v="Шкаф распр-й для настенного монтажа IP65 на 24 модуля"/>
        <s v="Автоматич.выкл-ль 1-полюсный S201 B10"/>
        <s v="Автоматич.выкл-ль 1-полюсный S201 B13"/>
        <s v="Выкл.диф.тока 2мод. F202 AC-25/0,03"/>
        <s v="Клеммник N+PЕ в сборе на 24М для EUROPA IP65-Polycarb-cоед.кор.IP65"/>
        <s v="Щит распр-й навесной 380/220 В, IP54, 24 модулей (с динрейкой, замком, шинами N, PE)"/>
        <s v="Рубильник 3пол. E203r 25A рычаг крас."/>
        <s v="Реверсивный рубильник OT25F3С до 25А 3х-полюсный для установки на DIN-рейку или монтажную плату (с резерв. ручкой)"/>
        <s v="Автомат.выкл-ль 1-полюсной S201 C16"/>
        <s v="Автомат.выкл-ль 1-полюсной S201 C13"/>
        <s v="Автомат.выкл-ль 1-полюсной S201 C6"/>
      </sharedItems>
    </cacheField>
    <cacheField name="ХЗЧ" numFmtId="0">
      <sharedItems containsBlank="1" count="19">
        <m/>
        <s v="ЩРн-36з-0 74 У2"/>
        <s v="E203/32r"/>
        <s v="S203 D16"/>
        <s v="S203 D10"/>
        <s v="S201 D10"/>
        <s v="F204AC-25/0.03"/>
        <s v="PG21"/>
        <s v="LUC 12 754"/>
        <s v="S201 B10"/>
        <s v="S201 B13"/>
        <s v="F202AC-25/0.03"/>
        <s v="LUC 12 494"/>
        <s v="ЩРн-24з-0 74 У2"/>
        <s v="E203/25r"/>
        <s v="OT25F3С"/>
        <s v="S201 С16"/>
        <s v="S201 С13"/>
        <s v="S201 С6"/>
      </sharedItems>
    </cacheField>
    <cacheField name="Кол-во" numFmtId="0">
      <sharedItems containsString="0" containsBlank="1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m/>
  </r>
  <r>
    <x v="0"/>
    <x v="1"/>
    <x v="1"/>
    <x v="1"/>
    <n v="1"/>
  </r>
  <r>
    <x v="0"/>
    <x v="2"/>
    <x v="2"/>
    <x v="2"/>
    <n v="1"/>
  </r>
  <r>
    <x v="0"/>
    <x v="3"/>
    <x v="3"/>
    <x v="3"/>
    <n v="1"/>
  </r>
  <r>
    <x v="0"/>
    <x v="4"/>
    <x v="4"/>
    <x v="4"/>
    <n v="2"/>
  </r>
  <r>
    <x v="0"/>
    <x v="5"/>
    <x v="5"/>
    <x v="5"/>
    <n v="1"/>
  </r>
  <r>
    <x v="0"/>
    <x v="6"/>
    <x v="6"/>
    <x v="6"/>
    <n v="3"/>
  </r>
  <r>
    <x v="0"/>
    <x v="7"/>
    <x v="7"/>
    <x v="0"/>
    <n v="2"/>
  </r>
  <r>
    <x v="0"/>
    <x v="8"/>
    <x v="8"/>
    <x v="0"/>
    <n v="2"/>
  </r>
  <r>
    <x v="0"/>
    <x v="9"/>
    <x v="9"/>
    <x v="0"/>
    <n v="2"/>
  </r>
  <r>
    <x v="0"/>
    <x v="10"/>
    <x v="10"/>
    <x v="7"/>
    <n v="5"/>
  </r>
  <r>
    <x v="1"/>
    <x v="0"/>
    <x v="0"/>
    <x v="0"/>
    <m/>
  </r>
  <r>
    <x v="1"/>
    <x v="11"/>
    <x v="11"/>
    <x v="8"/>
    <n v="1"/>
  </r>
  <r>
    <x v="1"/>
    <x v="2"/>
    <x v="2"/>
    <x v="2"/>
    <n v="1"/>
  </r>
  <r>
    <x v="1"/>
    <x v="12"/>
    <x v="12"/>
    <x v="9"/>
    <n v="5"/>
  </r>
  <r>
    <x v="1"/>
    <x v="13"/>
    <x v="13"/>
    <x v="10"/>
    <n v="1"/>
  </r>
  <r>
    <x v="1"/>
    <x v="14"/>
    <x v="14"/>
    <x v="11"/>
    <n v="6"/>
  </r>
  <r>
    <x v="1"/>
    <x v="15"/>
    <x v="15"/>
    <x v="12"/>
    <n v="1"/>
  </r>
  <r>
    <x v="2"/>
    <x v="0"/>
    <x v="0"/>
    <x v="0"/>
    <m/>
  </r>
  <r>
    <x v="2"/>
    <x v="16"/>
    <x v="16"/>
    <x v="13"/>
    <n v="1"/>
  </r>
  <r>
    <x v="2"/>
    <x v="17"/>
    <x v="17"/>
    <x v="14"/>
    <n v="1"/>
  </r>
  <r>
    <x v="2"/>
    <x v="18"/>
    <x v="18"/>
    <x v="15"/>
    <n v="1"/>
  </r>
  <r>
    <x v="2"/>
    <x v="19"/>
    <x v="19"/>
    <x v="16"/>
    <n v="1"/>
  </r>
  <r>
    <x v="2"/>
    <x v="20"/>
    <x v="20"/>
    <x v="17"/>
    <n v="3"/>
  </r>
  <r>
    <x v="2"/>
    <x v="21"/>
    <x v="21"/>
    <x v="18"/>
    <n v="5"/>
  </r>
  <r>
    <x v="2"/>
    <x v="7"/>
    <x v="7"/>
    <x v="0"/>
    <n v="2"/>
  </r>
  <r>
    <x v="2"/>
    <x v="8"/>
    <x v="8"/>
    <x v="0"/>
    <n v="2"/>
  </r>
  <r>
    <x v="2"/>
    <x v="9"/>
    <x v="9"/>
    <x v="0"/>
    <n v="2"/>
  </r>
  <r>
    <x v="2"/>
    <x v="10"/>
    <x v="10"/>
    <x v="7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3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G1:J24" firstHeaderRow="1" firstDataRow="1" firstDataCol="3"/>
  <pivotFields count="5">
    <pivotField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22">
        <item x="15"/>
        <item x="11"/>
        <item x="18"/>
        <item x="17"/>
        <item x="2"/>
        <item x="21"/>
        <item x="5"/>
        <item x="12"/>
        <item x="20"/>
        <item x="13"/>
        <item x="19"/>
        <item x="4"/>
        <item x="3"/>
        <item x="14"/>
        <item x="6"/>
        <item x="16"/>
        <item x="1"/>
        <item x="8"/>
        <item x="9"/>
        <item x="7"/>
        <item x="10"/>
        <item x="0"/>
      </items>
    </pivotField>
    <pivotField axis="axisRow" compact="0" outline="0" showAll="0" defaultSubtotal="0">
      <items count="22">
        <item x="20"/>
        <item x="19"/>
        <item x="21"/>
        <item x="5"/>
        <item x="4"/>
        <item x="3"/>
        <item x="12"/>
        <item x="13"/>
        <item x="14"/>
        <item x="6"/>
        <item x="8"/>
        <item x="9"/>
        <item x="15"/>
        <item x="18"/>
        <item x="17"/>
        <item x="2"/>
        <item x="10"/>
        <item x="7"/>
        <item x="11"/>
        <item x="16"/>
        <item x="1"/>
        <item x="0"/>
      </items>
    </pivotField>
    <pivotField axis="axisRow" compact="0" outline="0" showAll="0" defaultSubtotal="0">
      <items count="19">
        <item x="14"/>
        <item x="2"/>
        <item x="11"/>
        <item x="6"/>
        <item x="12"/>
        <item x="8"/>
        <item x="15"/>
        <item x="7"/>
        <item x="9"/>
        <item x="10"/>
        <item x="5"/>
        <item x="17"/>
        <item x="16"/>
        <item x="18"/>
        <item x="4"/>
        <item x="3"/>
        <item x="13"/>
        <item x="1"/>
        <item x="0"/>
      </items>
    </pivotField>
    <pivotField dataField="1" compact="0" outline="0" showAll="0" defaultSubtotal="0"/>
  </pivotFields>
  <rowFields count="3">
    <field x="1"/>
    <field x="2"/>
    <field x="3"/>
  </rowFields>
  <rowItems count="23">
    <i>
      <x/>
      <x v="12"/>
      <x v="4"/>
    </i>
    <i>
      <x v="1"/>
      <x v="18"/>
      <x v="5"/>
    </i>
    <i>
      <x v="2"/>
      <x v="13"/>
      <x v="6"/>
    </i>
    <i>
      <x v="3"/>
      <x v="14"/>
      <x/>
    </i>
    <i>
      <x v="4"/>
      <x v="15"/>
      <x v="1"/>
    </i>
    <i>
      <x v="5"/>
      <x v="2"/>
      <x v="13"/>
    </i>
    <i>
      <x v="6"/>
      <x v="3"/>
      <x v="10"/>
    </i>
    <i>
      <x v="7"/>
      <x v="6"/>
      <x v="8"/>
    </i>
    <i>
      <x v="8"/>
      <x/>
      <x v="11"/>
    </i>
    <i>
      <x v="9"/>
      <x v="7"/>
      <x v="9"/>
    </i>
    <i>
      <x v="10"/>
      <x v="1"/>
      <x v="12"/>
    </i>
    <i>
      <x v="11"/>
      <x v="4"/>
      <x v="14"/>
    </i>
    <i>
      <x v="12"/>
      <x v="5"/>
      <x v="15"/>
    </i>
    <i>
      <x v="13"/>
      <x v="8"/>
      <x v="2"/>
    </i>
    <i>
      <x v="14"/>
      <x v="9"/>
      <x v="3"/>
    </i>
    <i>
      <x v="15"/>
      <x v="19"/>
      <x v="16"/>
    </i>
    <i>
      <x v="16"/>
      <x v="20"/>
      <x v="17"/>
    </i>
    <i>
      <x v="17"/>
      <x v="10"/>
      <x v="18"/>
    </i>
    <i>
      <x v="18"/>
      <x v="11"/>
      <x v="18"/>
    </i>
    <i>
      <x v="19"/>
      <x v="17"/>
      <x v="18"/>
    </i>
    <i>
      <x v="20"/>
      <x v="16"/>
      <x v="7"/>
    </i>
    <i>
      <x v="21"/>
      <x v="21"/>
      <x v="18"/>
    </i>
    <i t="grand">
      <x/>
    </i>
  </rowItems>
  <colItems count="1">
    <i/>
  </colItems>
  <dataFields count="1">
    <dataField name="Сумма по полю Кол-во" fld="4" baseField="3" baseItem="1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B1" zoomScale="70" zoomScaleNormal="70" workbookViewId="0">
      <selection activeCell="K18" sqref="K18"/>
    </sheetView>
  </sheetViews>
  <sheetFormatPr defaultRowHeight="15" x14ac:dyDescent="0.25"/>
  <cols>
    <col min="1" max="1" width="11.85546875" customWidth="1"/>
    <col min="2" max="2" width="29.28515625" customWidth="1"/>
    <col min="3" max="3" width="53.140625" customWidth="1"/>
    <col min="4" max="4" width="17.5703125" customWidth="1"/>
    <col min="5" max="5" width="9.85546875" customWidth="1"/>
    <col min="7" max="7" width="20.5703125" bestFit="1" customWidth="1"/>
    <col min="8" max="8" width="53.28515625" customWidth="1"/>
    <col min="9" max="9" width="15.5703125" bestFit="1" customWidth="1"/>
    <col min="10" max="10" width="22.5703125" customWidth="1"/>
  </cols>
  <sheetData>
    <row r="1" spans="1:10" x14ac:dyDescent="0.25">
      <c r="A1" t="s">
        <v>61</v>
      </c>
      <c r="B1" t="s">
        <v>62</v>
      </c>
      <c r="C1" t="s">
        <v>63</v>
      </c>
      <c r="D1" t="s">
        <v>64</v>
      </c>
      <c r="E1" t="s">
        <v>65</v>
      </c>
      <c r="G1" s="36" t="s">
        <v>62</v>
      </c>
      <c r="H1" s="36" t="s">
        <v>63</v>
      </c>
      <c r="I1" s="36" t="s">
        <v>64</v>
      </c>
      <c r="J1" t="s">
        <v>68</v>
      </c>
    </row>
    <row r="2" spans="1:10" ht="19.5" thickBot="1" x14ac:dyDescent="0.35">
      <c r="A2" s="1" t="s">
        <v>0</v>
      </c>
      <c r="B2" s="2"/>
      <c r="C2" s="3"/>
      <c r="D2" s="3"/>
      <c r="E2" s="4"/>
      <c r="G2">
        <v>12494</v>
      </c>
      <c r="H2" t="s">
        <v>40</v>
      </c>
      <c r="I2" t="s">
        <v>41</v>
      </c>
      <c r="J2" s="37">
        <v>1</v>
      </c>
    </row>
    <row r="3" spans="1:10" ht="31.5" x14ac:dyDescent="0.25">
      <c r="A3" s="34" t="str">
        <f t="shared" ref="A3:A12" si="0">A2</f>
        <v>ЩК1</v>
      </c>
      <c r="B3" s="6" t="s">
        <v>1</v>
      </c>
      <c r="C3" s="7" t="s">
        <v>2</v>
      </c>
      <c r="D3" s="8" t="s">
        <v>3</v>
      </c>
      <c r="E3" s="9">
        <v>1</v>
      </c>
      <c r="G3">
        <v>12754</v>
      </c>
      <c r="H3" t="s">
        <v>29</v>
      </c>
      <c r="I3" t="s">
        <v>30</v>
      </c>
      <c r="J3" s="37">
        <v>1</v>
      </c>
    </row>
    <row r="4" spans="1:10" ht="15.75" x14ac:dyDescent="0.25">
      <c r="A4" s="34" t="str">
        <f t="shared" si="0"/>
        <v>ЩК1</v>
      </c>
      <c r="B4" s="10" t="s">
        <v>4</v>
      </c>
      <c r="C4" s="11" t="s">
        <v>5</v>
      </c>
      <c r="D4" s="12" t="s">
        <v>6</v>
      </c>
      <c r="E4" s="13">
        <v>1</v>
      </c>
      <c r="G4" t="s">
        <v>49</v>
      </c>
      <c r="H4" t="s">
        <v>50</v>
      </c>
      <c r="I4" t="s">
        <v>51</v>
      </c>
      <c r="J4" s="37">
        <v>1</v>
      </c>
    </row>
    <row r="5" spans="1:10" ht="15.75" x14ac:dyDescent="0.25">
      <c r="A5" s="34" t="str">
        <f t="shared" si="0"/>
        <v>ЩК1</v>
      </c>
      <c r="B5" s="10" t="s">
        <v>7</v>
      </c>
      <c r="C5" s="11" t="s">
        <v>8</v>
      </c>
      <c r="D5" s="12" t="s">
        <v>9</v>
      </c>
      <c r="E5" s="13">
        <v>1</v>
      </c>
      <c r="G5" t="s">
        <v>46</v>
      </c>
      <c r="H5" t="s">
        <v>47</v>
      </c>
      <c r="I5" t="s">
        <v>48</v>
      </c>
      <c r="J5" s="37">
        <v>1</v>
      </c>
    </row>
    <row r="6" spans="1:10" ht="15.75" x14ac:dyDescent="0.25">
      <c r="A6" s="34" t="str">
        <f t="shared" si="0"/>
        <v>ЩК1</v>
      </c>
      <c r="B6" s="10" t="s">
        <v>10</v>
      </c>
      <c r="C6" s="11" t="s">
        <v>11</v>
      </c>
      <c r="D6" s="12" t="s">
        <v>12</v>
      </c>
      <c r="E6" s="13">
        <v>2</v>
      </c>
      <c r="G6" t="s">
        <v>4</v>
      </c>
      <c r="H6" t="s">
        <v>5</v>
      </c>
      <c r="I6" t="s">
        <v>6</v>
      </c>
      <c r="J6" s="37">
        <v>2</v>
      </c>
    </row>
    <row r="7" spans="1:10" ht="15.75" x14ac:dyDescent="0.25">
      <c r="A7" s="34" t="str">
        <f t="shared" si="0"/>
        <v>ЩК1</v>
      </c>
      <c r="B7" s="10" t="s">
        <v>13</v>
      </c>
      <c r="C7" s="11" t="s">
        <v>14</v>
      </c>
      <c r="D7" s="12" t="s">
        <v>15</v>
      </c>
      <c r="E7" s="13">
        <v>1</v>
      </c>
      <c r="G7" t="s">
        <v>58</v>
      </c>
      <c r="H7" t="s">
        <v>59</v>
      </c>
      <c r="I7" t="s">
        <v>60</v>
      </c>
      <c r="J7" s="37">
        <v>5</v>
      </c>
    </row>
    <row r="8" spans="1:10" ht="15.75" x14ac:dyDescent="0.25">
      <c r="A8" s="34" t="str">
        <f t="shared" si="0"/>
        <v>ЩК1</v>
      </c>
      <c r="B8" s="10" t="s">
        <v>16</v>
      </c>
      <c r="C8" s="11" t="s">
        <v>17</v>
      </c>
      <c r="D8" s="14" t="s">
        <v>18</v>
      </c>
      <c r="E8" s="13">
        <v>3</v>
      </c>
      <c r="G8" t="s">
        <v>13</v>
      </c>
      <c r="H8" t="s">
        <v>14</v>
      </c>
      <c r="I8" t="s">
        <v>15</v>
      </c>
      <c r="J8" s="37">
        <v>1</v>
      </c>
    </row>
    <row r="9" spans="1:10" ht="31.5" x14ac:dyDescent="0.25">
      <c r="A9" s="34" t="str">
        <f t="shared" si="0"/>
        <v>ЩК1</v>
      </c>
      <c r="B9" s="10" t="s">
        <v>19</v>
      </c>
      <c r="C9" s="11" t="s">
        <v>20</v>
      </c>
      <c r="D9" s="14"/>
      <c r="E9" s="13">
        <v>2</v>
      </c>
      <c r="G9" t="s">
        <v>31</v>
      </c>
      <c r="H9" t="s">
        <v>32</v>
      </c>
      <c r="I9" t="s">
        <v>33</v>
      </c>
      <c r="J9" s="37">
        <v>5</v>
      </c>
    </row>
    <row r="10" spans="1:10" ht="15.75" x14ac:dyDescent="0.25">
      <c r="A10" s="34" t="str">
        <f t="shared" si="0"/>
        <v>ЩК1</v>
      </c>
      <c r="B10" s="10" t="s">
        <v>21</v>
      </c>
      <c r="C10" s="11" t="s">
        <v>22</v>
      </c>
      <c r="D10" s="14"/>
      <c r="E10" s="13">
        <v>2</v>
      </c>
      <c r="G10" t="s">
        <v>55</v>
      </c>
      <c r="H10" t="s">
        <v>56</v>
      </c>
      <c r="I10" t="s">
        <v>57</v>
      </c>
      <c r="J10" s="37">
        <v>3</v>
      </c>
    </row>
    <row r="11" spans="1:10" ht="15.75" x14ac:dyDescent="0.25">
      <c r="A11" s="34" t="str">
        <f t="shared" si="0"/>
        <v>ЩК1</v>
      </c>
      <c r="B11" s="10" t="s">
        <v>23</v>
      </c>
      <c r="C11" s="11" t="s">
        <v>24</v>
      </c>
      <c r="D11" s="14"/>
      <c r="E11" s="13">
        <v>2</v>
      </c>
      <c r="G11" t="s">
        <v>34</v>
      </c>
      <c r="H11" t="s">
        <v>35</v>
      </c>
      <c r="I11" t="s">
        <v>36</v>
      </c>
      <c r="J11" s="37">
        <v>1</v>
      </c>
    </row>
    <row r="12" spans="1:10" ht="15.75" x14ac:dyDescent="0.25">
      <c r="A12" s="34" t="str">
        <f t="shared" si="0"/>
        <v>ЩК1</v>
      </c>
      <c r="B12" s="10" t="s">
        <v>25</v>
      </c>
      <c r="C12" s="11" t="s">
        <v>26</v>
      </c>
      <c r="D12" s="14" t="s">
        <v>27</v>
      </c>
      <c r="E12" s="13">
        <v>5</v>
      </c>
      <c r="G12" t="s">
        <v>52</v>
      </c>
      <c r="H12" t="s">
        <v>53</v>
      </c>
      <c r="I12" t="s">
        <v>54</v>
      </c>
      <c r="J12" s="37">
        <v>1</v>
      </c>
    </row>
    <row r="13" spans="1:10" ht="19.5" thickBot="1" x14ac:dyDescent="0.35">
      <c r="A13" s="1" t="s">
        <v>28</v>
      </c>
      <c r="B13" s="15"/>
      <c r="C13" s="16"/>
      <c r="D13" s="16"/>
      <c r="E13" s="17"/>
      <c r="G13" t="s">
        <v>10</v>
      </c>
      <c r="H13" t="s">
        <v>11</v>
      </c>
      <c r="I13" t="s">
        <v>12</v>
      </c>
      <c r="J13" s="37">
        <v>2</v>
      </c>
    </row>
    <row r="14" spans="1:10" ht="31.5" x14ac:dyDescent="0.25">
      <c r="A14" s="35" t="str">
        <f t="shared" ref="A14:A19" si="1">A13</f>
        <v>ЩК2</v>
      </c>
      <c r="B14" s="18">
        <v>12754</v>
      </c>
      <c r="C14" s="7" t="s">
        <v>29</v>
      </c>
      <c r="D14" s="8" t="s">
        <v>30</v>
      </c>
      <c r="E14" s="9">
        <v>1</v>
      </c>
      <c r="G14" t="s">
        <v>7</v>
      </c>
      <c r="H14" t="s">
        <v>8</v>
      </c>
      <c r="I14" t="s">
        <v>9</v>
      </c>
      <c r="J14" s="37">
        <v>1</v>
      </c>
    </row>
    <row r="15" spans="1:10" ht="15.75" x14ac:dyDescent="0.25">
      <c r="A15" s="35" t="str">
        <f t="shared" si="1"/>
        <v>ЩК2</v>
      </c>
      <c r="B15" s="12" t="s">
        <v>4</v>
      </c>
      <c r="C15" s="11" t="s">
        <v>5</v>
      </c>
      <c r="D15" s="12" t="s">
        <v>6</v>
      </c>
      <c r="E15" s="13">
        <v>1</v>
      </c>
      <c r="G15" t="s">
        <v>37</v>
      </c>
      <c r="H15" t="s">
        <v>38</v>
      </c>
      <c r="I15" t="s">
        <v>39</v>
      </c>
      <c r="J15" s="37">
        <v>6</v>
      </c>
    </row>
    <row r="16" spans="1:10" ht="15.75" x14ac:dyDescent="0.25">
      <c r="A16" s="35" t="str">
        <f t="shared" si="1"/>
        <v>ЩК2</v>
      </c>
      <c r="B16" s="12" t="s">
        <v>31</v>
      </c>
      <c r="C16" s="11" t="s">
        <v>32</v>
      </c>
      <c r="D16" s="12" t="s">
        <v>33</v>
      </c>
      <c r="E16" s="13">
        <v>5</v>
      </c>
      <c r="G16" t="s">
        <v>16</v>
      </c>
      <c r="H16" t="s">
        <v>17</v>
      </c>
      <c r="I16" t="s">
        <v>18</v>
      </c>
      <c r="J16" s="37">
        <v>3</v>
      </c>
    </row>
    <row r="17" spans="1:10" ht="15.75" x14ac:dyDescent="0.25">
      <c r="A17" s="35" t="str">
        <f t="shared" si="1"/>
        <v>ЩК2</v>
      </c>
      <c r="B17" s="12" t="s">
        <v>34</v>
      </c>
      <c r="C17" s="11" t="s">
        <v>35</v>
      </c>
      <c r="D17" s="12" t="s">
        <v>36</v>
      </c>
      <c r="E17" s="13">
        <v>1</v>
      </c>
      <c r="G17" t="s">
        <v>43</v>
      </c>
      <c r="H17" t="s">
        <v>44</v>
      </c>
      <c r="I17" t="s">
        <v>45</v>
      </c>
      <c r="J17" s="37">
        <v>1</v>
      </c>
    </row>
    <row r="18" spans="1:10" ht="15.75" x14ac:dyDescent="0.25">
      <c r="A18" s="35" t="str">
        <f t="shared" si="1"/>
        <v>ЩК2</v>
      </c>
      <c r="B18" s="12" t="s">
        <v>37</v>
      </c>
      <c r="C18" s="11" t="s">
        <v>38</v>
      </c>
      <c r="D18" s="14" t="s">
        <v>39</v>
      </c>
      <c r="E18" s="13">
        <v>6</v>
      </c>
      <c r="G18" t="s">
        <v>1</v>
      </c>
      <c r="H18" t="s">
        <v>2</v>
      </c>
      <c r="I18" t="s">
        <v>3</v>
      </c>
      <c r="J18" s="37">
        <v>1</v>
      </c>
    </row>
    <row r="19" spans="1:10" ht="31.5" x14ac:dyDescent="0.25">
      <c r="A19" s="35" t="str">
        <f t="shared" si="1"/>
        <v>ЩК2</v>
      </c>
      <c r="B19" s="19">
        <v>12494</v>
      </c>
      <c r="C19" s="11" t="s">
        <v>40</v>
      </c>
      <c r="D19" s="20" t="s">
        <v>41</v>
      </c>
      <c r="E19" s="21">
        <v>1</v>
      </c>
      <c r="G19" t="s">
        <v>21</v>
      </c>
      <c r="H19" t="s">
        <v>22</v>
      </c>
      <c r="I19" t="s">
        <v>67</v>
      </c>
      <c r="J19" s="37">
        <v>4</v>
      </c>
    </row>
    <row r="20" spans="1:10" ht="19.5" thickBot="1" x14ac:dyDescent="0.35">
      <c r="A20" s="1" t="s">
        <v>42</v>
      </c>
      <c r="B20" s="15"/>
      <c r="C20" s="16"/>
      <c r="D20" s="16"/>
      <c r="E20" s="17"/>
      <c r="G20" t="s">
        <v>23</v>
      </c>
      <c r="H20" t="s">
        <v>24</v>
      </c>
      <c r="I20" t="s">
        <v>67</v>
      </c>
      <c r="J20" s="37">
        <v>4</v>
      </c>
    </row>
    <row r="21" spans="1:10" ht="31.5" x14ac:dyDescent="0.25">
      <c r="A21" s="35" t="str">
        <f t="shared" ref="A21:A30" si="2">A20</f>
        <v>ЩС</v>
      </c>
      <c r="B21" s="8" t="s">
        <v>43</v>
      </c>
      <c r="C21" s="7" t="s">
        <v>44</v>
      </c>
      <c r="D21" s="8" t="s">
        <v>45</v>
      </c>
      <c r="E21" s="9">
        <v>1</v>
      </c>
      <c r="G21" t="s">
        <v>19</v>
      </c>
      <c r="H21" t="s">
        <v>20</v>
      </c>
      <c r="I21" t="s">
        <v>67</v>
      </c>
      <c r="J21" s="37">
        <v>4</v>
      </c>
    </row>
    <row r="22" spans="1:10" ht="15.75" x14ac:dyDescent="0.25">
      <c r="A22" s="35" t="str">
        <f t="shared" si="2"/>
        <v>ЩС</v>
      </c>
      <c r="B22" s="12" t="s">
        <v>46</v>
      </c>
      <c r="C22" s="11" t="s">
        <v>47</v>
      </c>
      <c r="D22" s="12" t="s">
        <v>48</v>
      </c>
      <c r="E22" s="13">
        <v>1</v>
      </c>
      <c r="G22" t="s">
        <v>25</v>
      </c>
      <c r="H22" t="s">
        <v>26</v>
      </c>
      <c r="I22" t="s">
        <v>27</v>
      </c>
      <c r="J22" s="37">
        <v>10</v>
      </c>
    </row>
    <row r="23" spans="1:10" ht="47.25" x14ac:dyDescent="0.25">
      <c r="A23" s="35" t="str">
        <f t="shared" si="2"/>
        <v>ЩС</v>
      </c>
      <c r="B23" s="12" t="s">
        <v>49</v>
      </c>
      <c r="C23" s="22" t="s">
        <v>50</v>
      </c>
      <c r="D23" s="12" t="s">
        <v>51</v>
      </c>
      <c r="E23" s="13">
        <v>1</v>
      </c>
      <c r="G23" t="s">
        <v>67</v>
      </c>
      <c r="H23" t="s">
        <v>67</v>
      </c>
      <c r="I23" t="s">
        <v>67</v>
      </c>
      <c r="J23" s="37"/>
    </row>
    <row r="24" spans="1:10" ht="15.75" x14ac:dyDescent="0.25">
      <c r="A24" s="35" t="str">
        <f t="shared" si="2"/>
        <v>ЩС</v>
      </c>
      <c r="B24" s="12" t="s">
        <v>52</v>
      </c>
      <c r="C24" s="11" t="s">
        <v>53</v>
      </c>
      <c r="D24" s="12" t="s">
        <v>54</v>
      </c>
      <c r="E24" s="13">
        <v>1</v>
      </c>
      <c r="G24" t="s">
        <v>66</v>
      </c>
      <c r="J24" s="37">
        <v>58</v>
      </c>
    </row>
    <row r="25" spans="1:10" ht="15.75" x14ac:dyDescent="0.25">
      <c r="A25" s="35" t="str">
        <f t="shared" si="2"/>
        <v>ЩС</v>
      </c>
      <c r="B25" s="12" t="s">
        <v>55</v>
      </c>
      <c r="C25" s="11" t="s">
        <v>56</v>
      </c>
      <c r="D25" s="12" t="s">
        <v>57</v>
      </c>
      <c r="E25" s="13">
        <v>3</v>
      </c>
    </row>
    <row r="26" spans="1:10" ht="15.75" x14ac:dyDescent="0.25">
      <c r="A26" s="35" t="str">
        <f t="shared" si="2"/>
        <v>ЩС</v>
      </c>
      <c r="B26" s="12" t="s">
        <v>58</v>
      </c>
      <c r="C26" s="11" t="s">
        <v>59</v>
      </c>
      <c r="D26" s="12" t="s">
        <v>60</v>
      </c>
      <c r="E26" s="13">
        <v>5</v>
      </c>
    </row>
    <row r="27" spans="1:10" ht="31.5" x14ac:dyDescent="0.25">
      <c r="A27" s="35" t="str">
        <f t="shared" si="2"/>
        <v>ЩС</v>
      </c>
      <c r="B27" s="12" t="s">
        <v>19</v>
      </c>
      <c r="C27" s="11" t="s">
        <v>20</v>
      </c>
      <c r="D27" s="14"/>
      <c r="E27" s="13">
        <v>2</v>
      </c>
    </row>
    <row r="28" spans="1:10" ht="15.75" x14ac:dyDescent="0.25">
      <c r="A28" s="35" t="str">
        <f t="shared" si="2"/>
        <v>ЩС</v>
      </c>
      <c r="B28" s="12" t="s">
        <v>21</v>
      </c>
      <c r="C28" s="11" t="s">
        <v>22</v>
      </c>
      <c r="D28" s="14"/>
      <c r="E28" s="13">
        <v>2</v>
      </c>
    </row>
    <row r="29" spans="1:10" ht="15.75" x14ac:dyDescent="0.25">
      <c r="A29" s="35" t="str">
        <f t="shared" si="2"/>
        <v>ЩС</v>
      </c>
      <c r="B29" s="12" t="s">
        <v>23</v>
      </c>
      <c r="C29" s="11" t="s">
        <v>24</v>
      </c>
      <c r="D29" s="14"/>
      <c r="E29" s="13">
        <v>2</v>
      </c>
    </row>
    <row r="30" spans="1:10" ht="16.5" thickBot="1" x14ac:dyDescent="0.3">
      <c r="A30" s="35" t="str">
        <f t="shared" si="2"/>
        <v>ЩС</v>
      </c>
      <c r="B30" s="23" t="s">
        <v>25</v>
      </c>
      <c r="C30" s="24" t="s">
        <v>26</v>
      </c>
      <c r="D30" s="25" t="s">
        <v>27</v>
      </c>
      <c r="E30" s="26">
        <v>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" sqref="E1:E1048576"/>
    </sheetView>
  </sheetViews>
  <sheetFormatPr defaultRowHeight="15" x14ac:dyDescent="0.25"/>
  <cols>
    <col min="1" max="1" width="11.85546875" customWidth="1"/>
    <col min="2" max="2" width="29.28515625" customWidth="1"/>
    <col min="3" max="3" width="53.140625" customWidth="1"/>
    <col min="4" max="4" width="17.5703125" customWidth="1"/>
    <col min="5" max="5" width="9.85546875" customWidth="1"/>
  </cols>
  <sheetData>
    <row r="1" spans="1:5" ht="31.5" x14ac:dyDescent="0.25">
      <c r="A1" s="5"/>
      <c r="B1" s="6" t="s">
        <v>1</v>
      </c>
      <c r="C1" s="7" t="s">
        <v>2</v>
      </c>
      <c r="D1" s="8" t="s">
        <v>3</v>
      </c>
      <c r="E1" s="9">
        <v>1</v>
      </c>
    </row>
    <row r="2" spans="1:5" ht="15.75" x14ac:dyDescent="0.25">
      <c r="A2" s="5"/>
      <c r="B2" s="10" t="s">
        <v>4</v>
      </c>
      <c r="C2" s="11" t="s">
        <v>5</v>
      </c>
      <c r="D2" s="12" t="s">
        <v>6</v>
      </c>
      <c r="E2" s="13">
        <v>2</v>
      </c>
    </row>
    <row r="3" spans="1:5" ht="15.75" x14ac:dyDescent="0.25">
      <c r="A3" s="5"/>
      <c r="B3" s="10" t="s">
        <v>7</v>
      </c>
      <c r="C3" s="11" t="s">
        <v>8</v>
      </c>
      <c r="D3" s="12" t="s">
        <v>9</v>
      </c>
      <c r="E3" s="13">
        <v>1</v>
      </c>
    </row>
    <row r="4" spans="1:5" ht="15.75" x14ac:dyDescent="0.25">
      <c r="A4" s="5"/>
      <c r="B4" s="10" t="s">
        <v>10</v>
      </c>
      <c r="C4" s="11" t="s">
        <v>11</v>
      </c>
      <c r="D4" s="12" t="s">
        <v>12</v>
      </c>
      <c r="E4" s="13">
        <v>2</v>
      </c>
    </row>
    <row r="5" spans="1:5" ht="15.75" x14ac:dyDescent="0.25">
      <c r="A5" s="5"/>
      <c r="B5" s="10" t="s">
        <v>13</v>
      </c>
      <c r="C5" s="11" t="s">
        <v>14</v>
      </c>
      <c r="D5" s="12" t="s">
        <v>15</v>
      </c>
      <c r="E5" s="13">
        <v>1</v>
      </c>
    </row>
    <row r="6" spans="1:5" ht="15.75" x14ac:dyDescent="0.25">
      <c r="A6" s="5"/>
      <c r="B6" s="10" t="s">
        <v>16</v>
      </c>
      <c r="C6" s="11" t="s">
        <v>17</v>
      </c>
      <c r="D6" s="14" t="s">
        <v>18</v>
      </c>
      <c r="E6" s="13">
        <v>3</v>
      </c>
    </row>
    <row r="7" spans="1:5" ht="31.5" x14ac:dyDescent="0.25">
      <c r="A7" s="5"/>
      <c r="B7" s="10" t="s">
        <v>19</v>
      </c>
      <c r="C7" s="11" t="s">
        <v>20</v>
      </c>
      <c r="D7" s="14"/>
      <c r="E7" s="13">
        <v>4</v>
      </c>
    </row>
    <row r="8" spans="1:5" ht="15.75" x14ac:dyDescent="0.25">
      <c r="A8" s="5"/>
      <c r="B8" s="10" t="s">
        <v>21</v>
      </c>
      <c r="C8" s="11" t="s">
        <v>22</v>
      </c>
      <c r="D8" s="14"/>
      <c r="E8" s="13">
        <v>4</v>
      </c>
    </row>
    <row r="9" spans="1:5" ht="15.75" x14ac:dyDescent="0.25">
      <c r="A9" s="5"/>
      <c r="B9" s="10" t="s">
        <v>23</v>
      </c>
      <c r="C9" s="11" t="s">
        <v>24</v>
      </c>
      <c r="D9" s="14"/>
      <c r="E9" s="13">
        <v>4</v>
      </c>
    </row>
    <row r="10" spans="1:5" ht="15.75" x14ac:dyDescent="0.25">
      <c r="A10" s="5"/>
      <c r="B10" s="10" t="s">
        <v>25</v>
      </c>
      <c r="C10" s="11" t="s">
        <v>26</v>
      </c>
      <c r="D10" s="14" t="s">
        <v>27</v>
      </c>
      <c r="E10" s="13">
        <v>10</v>
      </c>
    </row>
    <row r="11" spans="1:5" ht="31.5" x14ac:dyDescent="0.25">
      <c r="B11" s="30">
        <v>12754</v>
      </c>
      <c r="C11" s="27" t="s">
        <v>29</v>
      </c>
      <c r="D11" s="28" t="s">
        <v>30</v>
      </c>
      <c r="E11" s="29">
        <v>1</v>
      </c>
    </row>
    <row r="12" spans="1:5" ht="15.75" x14ac:dyDescent="0.25">
      <c r="B12" s="31" t="s">
        <v>31</v>
      </c>
      <c r="C12" s="11" t="s">
        <v>32</v>
      </c>
      <c r="D12" s="12" t="s">
        <v>33</v>
      </c>
      <c r="E12" s="13">
        <v>5</v>
      </c>
    </row>
    <row r="13" spans="1:5" ht="15.75" x14ac:dyDescent="0.25">
      <c r="B13" s="31" t="s">
        <v>34</v>
      </c>
      <c r="C13" s="11" t="s">
        <v>35</v>
      </c>
      <c r="D13" s="12" t="s">
        <v>36</v>
      </c>
      <c r="E13" s="13">
        <v>1</v>
      </c>
    </row>
    <row r="14" spans="1:5" ht="15.75" x14ac:dyDescent="0.25">
      <c r="B14" s="31" t="s">
        <v>37</v>
      </c>
      <c r="C14" s="11" t="s">
        <v>38</v>
      </c>
      <c r="D14" s="14" t="s">
        <v>39</v>
      </c>
      <c r="E14" s="13">
        <v>6</v>
      </c>
    </row>
    <row r="15" spans="1:5" ht="31.5" x14ac:dyDescent="0.25">
      <c r="B15" s="31">
        <v>12494</v>
      </c>
      <c r="C15" s="11" t="s">
        <v>40</v>
      </c>
      <c r="D15" s="14" t="s">
        <v>41</v>
      </c>
      <c r="E15" s="13">
        <v>1</v>
      </c>
    </row>
    <row r="16" spans="1:5" ht="31.5" x14ac:dyDescent="0.25">
      <c r="B16" s="32" t="s">
        <v>43</v>
      </c>
      <c r="C16" s="27" t="s">
        <v>44</v>
      </c>
      <c r="D16" s="28" t="s">
        <v>45</v>
      </c>
      <c r="E16" s="29">
        <v>1</v>
      </c>
    </row>
    <row r="17" spans="2:5" ht="15.75" x14ac:dyDescent="0.25">
      <c r="B17" s="31" t="s">
        <v>46</v>
      </c>
      <c r="C17" s="11" t="s">
        <v>47</v>
      </c>
      <c r="D17" s="12" t="s">
        <v>48</v>
      </c>
      <c r="E17" s="13">
        <v>1</v>
      </c>
    </row>
    <row r="18" spans="2:5" ht="47.25" x14ac:dyDescent="0.25">
      <c r="B18" s="31" t="s">
        <v>49</v>
      </c>
      <c r="C18" s="22" t="s">
        <v>50</v>
      </c>
      <c r="D18" s="12" t="s">
        <v>51</v>
      </c>
      <c r="E18" s="13">
        <v>1</v>
      </c>
    </row>
    <row r="19" spans="2:5" ht="15.75" x14ac:dyDescent="0.25">
      <c r="B19" s="31" t="s">
        <v>52</v>
      </c>
      <c r="C19" s="11" t="s">
        <v>53</v>
      </c>
      <c r="D19" s="12" t="s">
        <v>54</v>
      </c>
      <c r="E19" s="13">
        <v>1</v>
      </c>
    </row>
    <row r="20" spans="2:5" ht="15.75" x14ac:dyDescent="0.25">
      <c r="B20" s="31" t="s">
        <v>55</v>
      </c>
      <c r="C20" s="11" t="s">
        <v>56</v>
      </c>
      <c r="D20" s="12" t="s">
        <v>57</v>
      </c>
      <c r="E20" s="13">
        <v>3</v>
      </c>
    </row>
    <row r="21" spans="2:5" ht="16.5" thickBot="1" x14ac:dyDescent="0.3">
      <c r="B21" s="33" t="s">
        <v>58</v>
      </c>
      <c r="C21" s="24" t="s">
        <v>59</v>
      </c>
      <c r="D21" s="23" t="s">
        <v>60</v>
      </c>
      <c r="E21" s="26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Отдельные специфкации</vt:lpstr>
      <vt:lpstr>Общая спецификация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2014-08-06T10:12:33Z</dcterms:modified>
</cp:coreProperties>
</file>