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05" windowWidth="15120" windowHeight="8010"/>
  </bookViews>
  <sheets>
    <sheet name="Премьер-лига" sheetId="5" r:id="rId1"/>
    <sheet name="Шахматка" sheetId="4" r:id="rId2"/>
  </sheets>
  <calcPr calcId="125725" concurrentCalc="0"/>
</workbook>
</file>

<file path=xl/calcChain.xml><?xml version="1.0" encoding="utf-8"?>
<calcChain xmlns="http://schemas.openxmlformats.org/spreadsheetml/2006/main">
  <c r="B34" i="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A1"/>
  <c r="B1"/>
  <c r="D1"/>
  <c r="F1"/>
  <c r="H1"/>
  <c r="J1"/>
  <c r="L1"/>
  <c r="N1"/>
  <c r="P1"/>
  <c r="R1"/>
  <c r="T1"/>
  <c r="V1"/>
  <c r="X1"/>
  <c r="Z1"/>
  <c r="AB1"/>
  <c r="AD1"/>
  <c r="AF1"/>
  <c r="AH1"/>
  <c r="AJ1"/>
  <c r="AL1"/>
  <c r="AN1"/>
  <c r="C34"/>
  <c r="D34"/>
  <c r="E34"/>
  <c r="H34"/>
  <c r="I34"/>
  <c r="J34"/>
  <c r="C35"/>
  <c r="D35"/>
  <c r="E35"/>
  <c r="H35"/>
  <c r="I35"/>
  <c r="J35"/>
  <c r="C36"/>
  <c r="D36"/>
  <c r="E36"/>
  <c r="H36"/>
  <c r="I36"/>
  <c r="J36"/>
  <c r="C37"/>
  <c r="D37"/>
  <c r="E37"/>
  <c r="H37"/>
  <c r="I37"/>
  <c r="J37"/>
  <c r="C38"/>
  <c r="D38"/>
  <c r="E38"/>
  <c r="H38"/>
  <c r="I38"/>
  <c r="J38"/>
  <c r="C39"/>
  <c r="D39"/>
  <c r="E39"/>
  <c r="H39"/>
  <c r="I39"/>
  <c r="J39"/>
  <c r="C40"/>
  <c r="D40"/>
  <c r="E40"/>
  <c r="H40"/>
  <c r="I40"/>
  <c r="J40"/>
  <c r="C41"/>
  <c r="D41"/>
  <c r="E41"/>
  <c r="H41"/>
  <c r="I41"/>
  <c r="J41"/>
  <c r="C42"/>
  <c r="D42"/>
  <c r="E42"/>
  <c r="H42"/>
  <c r="I42"/>
  <c r="J42"/>
  <c r="C43"/>
  <c r="D43"/>
  <c r="E43"/>
  <c r="H43"/>
  <c r="I43"/>
  <c r="J43"/>
  <c r="C44"/>
  <c r="D44"/>
  <c r="E44"/>
  <c r="H44"/>
  <c r="I44"/>
  <c r="J44"/>
  <c r="C45"/>
  <c r="D45"/>
  <c r="E45"/>
  <c r="H45"/>
  <c r="I45"/>
  <c r="J45"/>
  <c r="C46"/>
  <c r="D46"/>
  <c r="E46"/>
  <c r="H46"/>
  <c r="I46"/>
  <c r="J46"/>
  <c r="C47"/>
  <c r="D47"/>
  <c r="E47"/>
  <c r="H47"/>
  <c r="I47"/>
  <c r="J47"/>
  <c r="C48"/>
  <c r="D48"/>
  <c r="E48"/>
  <c r="H48"/>
  <c r="I48"/>
  <c r="J48"/>
  <c r="C49"/>
  <c r="D49"/>
  <c r="E49"/>
  <c r="H49"/>
  <c r="I49"/>
  <c r="J49"/>
  <c r="C50"/>
  <c r="D50"/>
  <c r="E50"/>
  <c r="H50"/>
  <c r="I50"/>
  <c r="J50"/>
  <c r="C51"/>
  <c r="D51"/>
  <c r="E51"/>
  <c r="H51"/>
  <c r="I51"/>
  <c r="J51"/>
  <c r="C52"/>
  <c r="D52"/>
  <c r="E52"/>
  <c r="H52"/>
  <c r="I52"/>
  <c r="J52"/>
  <c r="C53"/>
  <c r="D53"/>
  <c r="E53"/>
  <c r="H53"/>
  <c r="I53"/>
  <c r="J53"/>
</calcChain>
</file>

<file path=xl/sharedStrings.xml><?xml version="1.0" encoding="utf-8"?>
<sst xmlns="http://schemas.openxmlformats.org/spreadsheetml/2006/main" count="44" uniqueCount="24">
  <si>
    <t>Эвертон</t>
  </si>
  <si>
    <t>Челси</t>
  </si>
  <si>
    <t>Тоттенхэм</t>
  </si>
  <si>
    <t>Суонси</t>
  </si>
  <si>
    <t>Сандерленд</t>
  </si>
  <si>
    <t>Норвич</t>
  </si>
  <si>
    <t>Ливерпуль</t>
  </si>
  <si>
    <t>Кристал Пэлас</t>
  </si>
  <si>
    <t>Вест Хэм</t>
  </si>
  <si>
    <t>Астон Вилла</t>
  </si>
  <si>
    <t>Арсенал</t>
  </si>
  <si>
    <t>Халл Сити</t>
  </si>
  <si>
    <t>Фулхэм</t>
  </si>
  <si>
    <t>Сток Сити</t>
  </si>
  <si>
    <t>Саутгемптон</t>
  </si>
  <si>
    <t>Ньюкасл Юнайтед</t>
  </si>
  <si>
    <t>Манчестер Юнайтед</t>
  </si>
  <si>
    <t>Манчестер Сити</t>
  </si>
  <si>
    <t>Кардифф</t>
  </si>
  <si>
    <t>Вест Бромвич</t>
  </si>
  <si>
    <t>Премьер-лига</t>
  </si>
  <si>
    <t>пример</t>
  </si>
  <si>
    <t>Перенести данные из массива AA3:AB12 в ячейки, соответствующие паре команд, на лист "Шахматка".</t>
  </si>
  <si>
    <t>Примечание- массив не всегда будет заполнен полностью, тоесть требуется обеспечить перенос только тех ячеек массива которые будут заполнены.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</si>
</sst>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&quot;-&quot;??&quot;р.&quot;_-;_-@_-"/>
    <numFmt numFmtId="165" formatCode="[$-F400]h:mm:ss\ AM/PM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sz val="10"/>
      <color theme="0" tint="-4.9989318521683403E-2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6"/>
      <color theme="0"/>
      <name val="Calibri"/>
      <family val="2"/>
      <charset val="204"/>
      <scheme val="minor"/>
    </font>
    <font>
      <i/>
      <sz val="11"/>
      <color theme="0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i/>
      <sz val="11"/>
      <color theme="0" tint="-0.14999847407452621"/>
      <name val="Calibri"/>
      <family val="2"/>
      <charset val="204"/>
      <scheme val="minor"/>
    </font>
    <font>
      <b/>
      <i/>
      <sz val="8"/>
      <color theme="0" tint="-0.1499984740745262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34998626667073579"/>
      </left>
      <right style="thin">
        <color theme="1" tint="0.499984740745262"/>
      </right>
      <top style="thin">
        <color theme="1" tint="0.499984740745262"/>
      </top>
      <bottom style="medium">
        <color theme="9" tint="0.39997558519241921"/>
      </bottom>
      <diagonal/>
    </border>
    <border>
      <left style="medium">
        <color theme="1" tint="0.34998626667073579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9" tint="0.39997558519241921"/>
      </left>
      <right/>
      <top/>
      <bottom/>
      <diagonal/>
    </border>
    <border>
      <left/>
      <right/>
      <top style="medium">
        <color theme="9" tint="0.39997558519241921"/>
      </top>
      <bottom/>
      <diagonal/>
    </border>
    <border>
      <left style="medium">
        <color theme="9" tint="0.39997558519241921"/>
      </left>
      <right/>
      <top style="medium">
        <color theme="9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5" borderId="0" xfId="0" applyFill="1"/>
    <xf numFmtId="0" fontId="2" fillId="5" borderId="0" xfId="0" applyFont="1" applyFill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0" fillId="6" borderId="4" xfId="0" applyNumberFormat="1" applyFont="1" applyFill="1" applyBorder="1" applyAlignment="1" applyProtection="1">
      <alignment horizontal="right" vertical="center"/>
    </xf>
    <xf numFmtId="0" fontId="9" fillId="6" borderId="4" xfId="0" applyNumberFormat="1" applyFont="1" applyFill="1" applyBorder="1" applyAlignment="1" applyProtection="1">
      <alignment horizontal="center" vertical="center"/>
    </xf>
    <xf numFmtId="0" fontId="8" fillId="5" borderId="16" xfId="0" applyFont="1" applyFill="1" applyBorder="1" applyAlignment="1">
      <alignment vertical="center"/>
    </xf>
    <xf numFmtId="0" fontId="8" fillId="5" borderId="15" xfId="0" applyFont="1" applyFill="1" applyBorder="1" applyAlignment="1">
      <alignment vertical="center"/>
    </xf>
    <xf numFmtId="0" fontId="8" fillId="5" borderId="14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165" fontId="11" fillId="6" borderId="11" xfId="1" applyNumberFormat="1" applyFont="1" applyFill="1" applyBorder="1" applyAlignment="1">
      <alignment horizontal="center" vertical="center"/>
    </xf>
    <xf numFmtId="165" fontId="11" fillId="6" borderId="13" xfId="1" applyNumberFormat="1" applyFont="1" applyFill="1" applyBorder="1" applyAlignment="1">
      <alignment horizontal="center" vertical="center"/>
    </xf>
    <xf numFmtId="165" fontId="11" fillId="6" borderId="12" xfId="1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6" fillId="0" borderId="7" xfId="0" applyFont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left"/>
    </xf>
    <xf numFmtId="0" fontId="2" fillId="5" borderId="0" xfId="0" applyFont="1" applyFill="1"/>
    <xf numFmtId="0" fontId="10" fillId="8" borderId="4" xfId="0" applyNumberFormat="1" applyFont="1" applyFill="1" applyBorder="1" applyAlignment="1" applyProtection="1">
      <alignment horizontal="right" vertical="center"/>
    </xf>
    <xf numFmtId="0" fontId="2" fillId="8" borderId="0" xfId="0" applyFont="1" applyFill="1"/>
    <xf numFmtId="0" fontId="3" fillId="8" borderId="4" xfId="0" applyFont="1" applyFill="1" applyBorder="1" applyAlignment="1">
      <alignment horizontal="center" vertical="center"/>
    </xf>
  </cellXfs>
  <cellStyles count="2">
    <cellStyle name="Денежный 2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V38"/>
  <sheetViews>
    <sheetView tabSelected="1" zoomScale="110" zoomScaleNormal="110" workbookViewId="0"/>
  </sheetViews>
  <sheetFormatPr defaultRowHeight="15"/>
  <cols>
    <col min="1" max="1" width="2.7109375" customWidth="1"/>
    <col min="2" max="2" width="5.28515625" customWidth="1"/>
    <col min="3" max="3" width="20" customWidth="1"/>
    <col min="4" max="4" width="5.28515625" customWidth="1"/>
    <col min="5" max="7" width="2.7109375" customWidth="1"/>
    <col min="8" max="8" width="3.42578125" customWidth="1"/>
    <col min="9" max="21" width="2.7109375" customWidth="1"/>
    <col min="22" max="22" width="3.42578125" customWidth="1"/>
    <col min="23" max="24" width="2.7109375" customWidth="1"/>
    <col min="25" max="25" width="3.28515625" customWidth="1"/>
    <col min="26" max="26" width="19.5703125" customWidth="1"/>
    <col min="27" max="28" width="2.42578125" customWidth="1"/>
    <col min="29" max="29" width="19.5703125" customWidth="1"/>
    <col min="30" max="31" width="5" customWidth="1"/>
    <col min="32" max="33" width="1.7109375" customWidth="1"/>
    <col min="34" max="35" width="9.28515625" customWidth="1"/>
    <col min="36" max="42" width="2.7109375" customWidth="1"/>
  </cols>
  <sheetData>
    <row r="1" spans="1:48" ht="15" customHeight="1">
      <c r="A1" s="20"/>
      <c r="B1" s="21"/>
      <c r="C1" s="21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pans="1:48" ht="15" customHeight="1">
      <c r="A2" s="22"/>
      <c r="B2" s="23"/>
      <c r="C2" s="23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4" t="s">
        <v>20</v>
      </c>
      <c r="AA2" s="25"/>
      <c r="AB2" s="25"/>
      <c r="AC2" s="26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</row>
    <row r="3" spans="1:48" ht="15" customHeight="1">
      <c r="A3" s="8"/>
      <c r="B3" s="8"/>
      <c r="C3" s="14" t="s">
        <v>10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9">
        <v>8</v>
      </c>
      <c r="AA3" s="33">
        <v>3</v>
      </c>
      <c r="AB3" s="33">
        <v>1</v>
      </c>
      <c r="AC3" s="17">
        <v>3</v>
      </c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</row>
    <row r="4" spans="1:48" ht="15" customHeight="1">
      <c r="A4" s="8"/>
      <c r="B4" s="8"/>
      <c r="C4" s="14" t="s">
        <v>9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19">
        <v>20</v>
      </c>
      <c r="AA4" s="18">
        <v>2</v>
      </c>
      <c r="AB4" s="18">
        <v>0</v>
      </c>
      <c r="AC4" s="17">
        <v>9</v>
      </c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</row>
    <row r="5" spans="1:48">
      <c r="A5" s="8"/>
      <c r="B5" s="8"/>
      <c r="C5" s="14" t="s">
        <v>19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19">
        <v>18</v>
      </c>
      <c r="AA5" s="18">
        <v>0</v>
      </c>
      <c r="AB5" s="18">
        <v>3</v>
      </c>
      <c r="AC5" s="17">
        <v>1</v>
      </c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</row>
    <row r="6" spans="1:48">
      <c r="A6" s="8"/>
      <c r="B6" s="8"/>
      <c r="C6" s="14" t="s">
        <v>8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19">
        <v>10</v>
      </c>
      <c r="AA6" s="18">
        <v>2</v>
      </c>
      <c r="AB6" s="18">
        <v>3</v>
      </c>
      <c r="AC6" s="17">
        <v>7</v>
      </c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15" customHeight="1">
      <c r="A7" s="8"/>
      <c r="B7" s="8"/>
      <c r="C7" s="14" t="s">
        <v>18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19">
        <v>19</v>
      </c>
      <c r="AA7" s="18">
        <v>1</v>
      </c>
      <c r="AB7" s="18">
        <v>2</v>
      </c>
      <c r="AC7" s="17">
        <v>12</v>
      </c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</row>
    <row r="8" spans="1:48" ht="15" customHeight="1">
      <c r="A8" s="8"/>
      <c r="B8" s="8"/>
      <c r="C8" s="14" t="s">
        <v>7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19">
        <v>2</v>
      </c>
      <c r="AA8" s="18">
        <v>0</v>
      </c>
      <c r="AB8" s="18">
        <v>0</v>
      </c>
      <c r="AC8" s="17">
        <v>13</v>
      </c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</row>
    <row r="9" spans="1:48">
      <c r="A9" s="8"/>
      <c r="B9" s="8"/>
      <c r="C9" s="14" t="s">
        <v>6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19">
        <v>4</v>
      </c>
      <c r="AA9" s="18">
        <v>0</v>
      </c>
      <c r="AB9" s="18">
        <v>1</v>
      </c>
      <c r="AC9" s="17">
        <v>6</v>
      </c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</row>
    <row r="10" spans="1:48" ht="14.25" customHeight="1">
      <c r="A10" s="8"/>
      <c r="B10" s="8"/>
      <c r="C10" s="14" t="s">
        <v>17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9">
        <v>5</v>
      </c>
      <c r="AA10" s="18">
        <v>1</v>
      </c>
      <c r="AB10" s="18">
        <v>1</v>
      </c>
      <c r="AC10" s="17">
        <v>14</v>
      </c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</row>
    <row r="11" spans="1:48" ht="15" customHeight="1">
      <c r="A11" s="8"/>
      <c r="B11" s="8"/>
      <c r="C11" s="14" t="s">
        <v>16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19">
        <v>11</v>
      </c>
      <c r="AA11" s="18">
        <v>1</v>
      </c>
      <c r="AB11" s="18">
        <v>2</v>
      </c>
      <c r="AC11" s="17">
        <v>15</v>
      </c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</row>
    <row r="12" spans="1:48" ht="15" customHeight="1">
      <c r="A12" s="8"/>
      <c r="B12" s="8"/>
      <c r="C12" s="14" t="s">
        <v>5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19">
        <v>16</v>
      </c>
      <c r="AA12" s="18">
        <v>3</v>
      </c>
      <c r="AB12" s="18">
        <v>1</v>
      </c>
      <c r="AC12" s="17">
        <v>17</v>
      </c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</row>
    <row r="13" spans="1:48" ht="15" customHeight="1">
      <c r="A13" s="8"/>
      <c r="B13" s="8"/>
      <c r="C13" s="14" t="s">
        <v>15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</row>
    <row r="14" spans="1:48" ht="15" customHeight="1">
      <c r="A14" s="8"/>
      <c r="B14" s="8"/>
      <c r="C14" s="14" t="s">
        <v>4</v>
      </c>
      <c r="D14" s="8"/>
      <c r="E14" s="32" t="s">
        <v>22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</row>
    <row r="15" spans="1:48" ht="15" customHeight="1">
      <c r="A15" s="8"/>
      <c r="B15" s="8"/>
      <c r="C15" s="14" t="s">
        <v>14</v>
      </c>
      <c r="D15" s="8"/>
      <c r="E15" s="32" t="s">
        <v>23</v>
      </c>
      <c r="F15" s="32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</row>
    <row r="16" spans="1:48" ht="15" customHeight="1">
      <c r="A16" s="8"/>
      <c r="B16" s="8"/>
      <c r="C16" s="14" t="s">
        <v>13</v>
      </c>
      <c r="D16" s="8"/>
      <c r="E16" s="34"/>
      <c r="F16" s="32" t="s">
        <v>21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</row>
    <row r="17" spans="1:48" ht="15" customHeight="1">
      <c r="A17" s="8"/>
      <c r="B17" s="8"/>
      <c r="C17" s="14" t="s">
        <v>3</v>
      </c>
      <c r="D17" s="8"/>
      <c r="E17" s="3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</row>
    <row r="18" spans="1:48" ht="15" customHeight="1">
      <c r="A18" s="8"/>
      <c r="B18" s="8"/>
      <c r="C18" s="14" t="s">
        <v>2</v>
      </c>
      <c r="D18" s="8"/>
      <c r="E18" s="32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</row>
    <row r="19" spans="1:48" ht="15" customHeight="1">
      <c r="A19" s="8"/>
      <c r="B19" s="8"/>
      <c r="C19" s="14" t="s">
        <v>12</v>
      </c>
      <c r="D19" s="8"/>
      <c r="E19" s="32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</row>
    <row r="20" spans="1:48" ht="15" customHeight="1">
      <c r="A20" s="8"/>
      <c r="B20" s="8"/>
      <c r="C20" s="14" t="s">
        <v>11</v>
      </c>
      <c r="D20" s="8"/>
      <c r="E20" s="32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</row>
    <row r="21" spans="1:48" ht="15" customHeight="1">
      <c r="A21" s="8"/>
      <c r="B21" s="8"/>
      <c r="C21" s="14" t="s">
        <v>1</v>
      </c>
      <c r="D21" s="8"/>
      <c r="E21" s="32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</row>
    <row r="22" spans="1:48" ht="15" customHeight="1" thickBot="1">
      <c r="A22" s="8"/>
      <c r="B22" s="8"/>
      <c r="C22" s="13" t="s">
        <v>0</v>
      </c>
      <c r="D22" s="8"/>
      <c r="E22" s="3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</row>
    <row r="23" spans="1:48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</row>
    <row r="24" spans="1:48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</row>
    <row r="25" spans="1:48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</row>
    <row r="26" spans="1:48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</row>
    <row r="27" spans="1:48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</row>
    <row r="28" spans="1:48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</row>
    <row r="29" spans="1:48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</row>
    <row r="30" spans="1:48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</row>
    <row r="31" spans="1:48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</row>
    <row r="32" spans="1:48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</row>
    <row r="33" spans="1:48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</row>
    <row r="34" spans="1:48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</row>
    <row r="35" spans="1:48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</row>
    <row r="36" spans="1:48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</row>
    <row r="37" spans="1:48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</row>
    <row r="38" spans="1:4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</row>
  </sheetData>
  <mergeCells count="1">
    <mergeCell ref="Z2:AC2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DR53"/>
  <sheetViews>
    <sheetView zoomScale="110" zoomScaleNormal="110" workbookViewId="0">
      <selection activeCell="F9" sqref="F9:G9"/>
    </sheetView>
  </sheetViews>
  <sheetFormatPr defaultRowHeight="15"/>
  <cols>
    <col min="1" max="1" width="18" customWidth="1"/>
    <col min="2" max="41" width="3" customWidth="1"/>
    <col min="42" max="121" width="2.7109375" customWidth="1"/>
  </cols>
  <sheetData>
    <row r="1" spans="1:122" ht="15" customHeight="1">
      <c r="A1" s="16">
        <f>(SUM(B34:B53)+SUM(G34:G53))/20</f>
        <v>0.1</v>
      </c>
      <c r="B1" s="27" t="str">
        <f>A2</f>
        <v>Арсенал</v>
      </c>
      <c r="C1" s="29"/>
      <c r="D1" s="27" t="str">
        <f>A3</f>
        <v>Астон Вилла</v>
      </c>
      <c r="E1" s="28"/>
      <c r="F1" s="27" t="str">
        <f>A4</f>
        <v>Вест Бромвич</v>
      </c>
      <c r="G1" s="28"/>
      <c r="H1" s="27" t="str">
        <f>A5</f>
        <v>Вест Хэм</v>
      </c>
      <c r="I1" s="28"/>
      <c r="J1" s="30" t="str">
        <f>A6</f>
        <v>Кардифф</v>
      </c>
      <c r="K1" s="31"/>
      <c r="L1" s="27" t="str">
        <f>A7</f>
        <v>Кристал Пэлас</v>
      </c>
      <c r="M1" s="28"/>
      <c r="N1" s="27" t="str">
        <f>A8</f>
        <v>Ливерпуль</v>
      </c>
      <c r="O1" s="28"/>
      <c r="P1" s="27" t="str">
        <f>A9</f>
        <v>Манчестер Сити</v>
      </c>
      <c r="Q1" s="28"/>
      <c r="R1" s="27" t="str">
        <f>A10</f>
        <v>Манчестер Юнайтед</v>
      </c>
      <c r="S1" s="28"/>
      <c r="T1" s="27" t="str">
        <f>A11</f>
        <v>Норвич</v>
      </c>
      <c r="U1" s="28"/>
      <c r="V1" s="27" t="str">
        <f>A12</f>
        <v>Ньюкасл Юнайтед</v>
      </c>
      <c r="W1" s="28"/>
      <c r="X1" s="27" t="str">
        <f>A13</f>
        <v>Сандерленд</v>
      </c>
      <c r="Y1" s="28"/>
      <c r="Z1" s="27" t="str">
        <f>A14</f>
        <v>Саутгемптон</v>
      </c>
      <c r="AA1" s="28"/>
      <c r="AB1" s="27" t="str">
        <f>A15</f>
        <v>Сток Сити</v>
      </c>
      <c r="AC1" s="28"/>
      <c r="AD1" s="27" t="str">
        <f>A16</f>
        <v>Суонси</v>
      </c>
      <c r="AE1" s="28"/>
      <c r="AF1" s="27" t="str">
        <f>A17</f>
        <v>Тоттенхэм</v>
      </c>
      <c r="AG1" s="28"/>
      <c r="AH1" s="27" t="str">
        <f>A18</f>
        <v>Фулхэм</v>
      </c>
      <c r="AI1" s="28"/>
      <c r="AJ1" s="27" t="str">
        <f>A19</f>
        <v>Халл Сити</v>
      </c>
      <c r="AK1" s="28"/>
      <c r="AL1" s="27" t="str">
        <f>A20</f>
        <v>Челси</v>
      </c>
      <c r="AM1" s="28"/>
      <c r="AN1" s="27" t="str">
        <f>A21</f>
        <v>Эвертон</v>
      </c>
      <c r="AO1" s="2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</row>
    <row r="2" spans="1:122" ht="15" customHeight="1">
      <c r="A2" s="14" t="s">
        <v>10</v>
      </c>
      <c r="B2" s="10"/>
      <c r="C2" s="10"/>
      <c r="D2" s="12"/>
      <c r="E2" s="12"/>
      <c r="F2" s="11"/>
      <c r="G2" s="11"/>
      <c r="H2" s="12"/>
      <c r="I2" s="12"/>
      <c r="J2" s="11"/>
      <c r="K2" s="11"/>
      <c r="L2" s="12"/>
      <c r="M2" s="12"/>
      <c r="N2" s="11"/>
      <c r="O2" s="11"/>
      <c r="P2" s="12"/>
      <c r="Q2" s="12"/>
      <c r="R2" s="11"/>
      <c r="S2" s="11"/>
      <c r="T2" s="12"/>
      <c r="U2" s="12"/>
      <c r="V2" s="11"/>
      <c r="W2" s="11"/>
      <c r="X2" s="12"/>
      <c r="Y2" s="12"/>
      <c r="Z2" s="11"/>
      <c r="AA2" s="11"/>
      <c r="AB2" s="12"/>
      <c r="AC2" s="12"/>
      <c r="AD2" s="11"/>
      <c r="AE2" s="11"/>
      <c r="AF2" s="12"/>
      <c r="AG2" s="12"/>
      <c r="AH2" s="11"/>
      <c r="AI2" s="11"/>
      <c r="AJ2" s="12"/>
      <c r="AK2" s="12"/>
      <c r="AL2" s="11"/>
      <c r="AM2" s="11"/>
      <c r="AN2" s="12"/>
      <c r="AO2" s="12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</row>
    <row r="3" spans="1:122" ht="15" customHeight="1">
      <c r="A3" s="14" t="s">
        <v>9</v>
      </c>
      <c r="B3" s="11"/>
      <c r="C3" s="11"/>
      <c r="D3" s="10"/>
      <c r="E3" s="10"/>
      <c r="F3" s="11"/>
      <c r="G3" s="11"/>
      <c r="H3" s="12"/>
      <c r="I3" s="15"/>
      <c r="J3" s="11"/>
      <c r="K3" s="11"/>
      <c r="L3" s="12"/>
      <c r="M3" s="12"/>
      <c r="N3" s="11"/>
      <c r="O3" s="11"/>
      <c r="P3" s="12"/>
      <c r="Q3" s="12"/>
      <c r="R3" s="11"/>
      <c r="S3" s="11"/>
      <c r="T3" s="12"/>
      <c r="U3" s="12"/>
      <c r="V3" s="11"/>
      <c r="W3" s="11"/>
      <c r="X3" s="12"/>
      <c r="Y3" s="12"/>
      <c r="Z3" s="11"/>
      <c r="AA3" s="11"/>
      <c r="AB3" s="12"/>
      <c r="AC3" s="12"/>
      <c r="AD3" s="11"/>
      <c r="AE3" s="11"/>
      <c r="AF3" s="12"/>
      <c r="AG3" s="12"/>
      <c r="AH3" s="11"/>
      <c r="AI3" s="11"/>
      <c r="AJ3" s="12"/>
      <c r="AK3" s="12"/>
      <c r="AL3" s="11"/>
      <c r="AM3" s="11"/>
      <c r="AN3" s="12"/>
      <c r="AO3" s="12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</row>
    <row r="4" spans="1:122" ht="15" customHeight="1">
      <c r="A4" s="14" t="s">
        <v>19</v>
      </c>
      <c r="B4" s="11"/>
      <c r="C4" s="11"/>
      <c r="D4" s="12"/>
      <c r="E4" s="12"/>
      <c r="F4" s="10"/>
      <c r="G4" s="10"/>
      <c r="H4" s="12"/>
      <c r="I4" s="12"/>
      <c r="J4" s="11"/>
      <c r="K4" s="11"/>
      <c r="L4" s="12"/>
      <c r="M4" s="12"/>
      <c r="N4" s="11"/>
      <c r="O4" s="11"/>
      <c r="P4" s="12"/>
      <c r="Q4" s="12"/>
      <c r="R4" s="11"/>
      <c r="S4" s="11"/>
      <c r="T4" s="12"/>
      <c r="U4" s="12"/>
      <c r="V4" s="11"/>
      <c r="W4" s="11"/>
      <c r="X4" s="12"/>
      <c r="Y4" s="12"/>
      <c r="Z4" s="11"/>
      <c r="AA4" s="11"/>
      <c r="AB4" s="12"/>
      <c r="AC4" s="12"/>
      <c r="AD4" s="11"/>
      <c r="AE4" s="11"/>
      <c r="AF4" s="12"/>
      <c r="AG4" s="12"/>
      <c r="AH4" s="11"/>
      <c r="AI4" s="11"/>
      <c r="AJ4" s="12"/>
      <c r="AK4" s="12"/>
      <c r="AL4" s="11"/>
      <c r="AM4" s="11"/>
      <c r="AN4" s="12"/>
      <c r="AO4" s="12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</row>
    <row r="5" spans="1:122" ht="15" customHeight="1">
      <c r="A5" s="14" t="s">
        <v>8</v>
      </c>
      <c r="B5" s="11"/>
      <c r="C5" s="11"/>
      <c r="D5" s="12"/>
      <c r="E5" s="12"/>
      <c r="F5" s="11"/>
      <c r="G5" s="11"/>
      <c r="H5" s="10"/>
      <c r="I5" s="10"/>
      <c r="J5" s="11"/>
      <c r="K5" s="11"/>
      <c r="L5" s="12"/>
      <c r="M5" s="12"/>
      <c r="N5" s="11"/>
      <c r="O5" s="11"/>
      <c r="P5" s="12"/>
      <c r="Q5" s="12"/>
      <c r="R5" s="11"/>
      <c r="S5" s="11"/>
      <c r="T5" s="12"/>
      <c r="U5" s="12"/>
      <c r="V5" s="11"/>
      <c r="W5" s="11"/>
      <c r="X5" s="12"/>
      <c r="Y5" s="12"/>
      <c r="Z5" s="11"/>
      <c r="AA5" s="11"/>
      <c r="AB5" s="12"/>
      <c r="AC5" s="12"/>
      <c r="AD5" s="11"/>
      <c r="AE5" s="11"/>
      <c r="AF5" s="12"/>
      <c r="AG5" s="12"/>
      <c r="AH5" s="11"/>
      <c r="AI5" s="11"/>
      <c r="AJ5" s="12"/>
      <c r="AK5" s="12"/>
      <c r="AL5" s="11"/>
      <c r="AM5" s="11"/>
      <c r="AN5" s="12"/>
      <c r="AO5" s="12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</row>
    <row r="6" spans="1:122" ht="15" customHeight="1">
      <c r="A6" s="14" t="s">
        <v>18</v>
      </c>
      <c r="B6" s="11"/>
      <c r="C6" s="11"/>
      <c r="D6" s="12"/>
      <c r="E6" s="12"/>
      <c r="F6" s="11"/>
      <c r="G6" s="11"/>
      <c r="H6" s="12"/>
      <c r="I6" s="12"/>
      <c r="J6" s="10"/>
      <c r="K6" s="10"/>
      <c r="L6" s="12"/>
      <c r="M6" s="12"/>
      <c r="N6" s="11"/>
      <c r="O6" s="11"/>
      <c r="P6" s="12"/>
      <c r="Q6" s="12"/>
      <c r="R6" s="11"/>
      <c r="S6" s="11"/>
      <c r="T6" s="12"/>
      <c r="U6" s="12"/>
      <c r="V6" s="11"/>
      <c r="W6" s="11"/>
      <c r="X6" s="12"/>
      <c r="Y6" s="12"/>
      <c r="Z6" s="11"/>
      <c r="AA6" s="11"/>
      <c r="AB6" s="12"/>
      <c r="AC6" s="12"/>
      <c r="AD6" s="11"/>
      <c r="AE6" s="11"/>
      <c r="AF6" s="12"/>
      <c r="AG6" s="12"/>
      <c r="AH6" s="11"/>
      <c r="AI6" s="11"/>
      <c r="AJ6" s="12"/>
      <c r="AK6" s="12"/>
      <c r="AL6" s="11"/>
      <c r="AM6" s="11"/>
      <c r="AN6" s="12"/>
      <c r="AO6" s="12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</row>
    <row r="7" spans="1:122" ht="15" customHeight="1">
      <c r="A7" s="14" t="s">
        <v>7</v>
      </c>
      <c r="B7" s="11"/>
      <c r="C7" s="11"/>
      <c r="D7" s="12"/>
      <c r="E7" s="12"/>
      <c r="F7" s="11"/>
      <c r="G7" s="11"/>
      <c r="H7" s="12"/>
      <c r="I7" s="12"/>
      <c r="J7" s="11"/>
      <c r="K7" s="11"/>
      <c r="L7" s="10"/>
      <c r="M7" s="10"/>
      <c r="N7" s="11"/>
      <c r="O7" s="11"/>
      <c r="P7" s="12"/>
      <c r="Q7" s="12"/>
      <c r="R7" s="11"/>
      <c r="S7" s="11"/>
      <c r="T7" s="12"/>
      <c r="U7" s="12"/>
      <c r="V7" s="11"/>
      <c r="W7" s="11"/>
      <c r="X7" s="12"/>
      <c r="Y7" s="12"/>
      <c r="Z7" s="11"/>
      <c r="AA7" s="11"/>
      <c r="AB7" s="12"/>
      <c r="AC7" s="12"/>
      <c r="AD7" s="11"/>
      <c r="AE7" s="11"/>
      <c r="AF7" s="12"/>
      <c r="AG7" s="12"/>
      <c r="AH7" s="11"/>
      <c r="AI7" s="11"/>
      <c r="AJ7" s="12"/>
      <c r="AK7" s="12"/>
      <c r="AL7" s="11"/>
      <c r="AM7" s="11"/>
      <c r="AN7" s="12"/>
      <c r="AO7" s="12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122" ht="15" customHeight="1">
      <c r="A8" s="14" t="s">
        <v>6</v>
      </c>
      <c r="B8" s="11"/>
      <c r="C8" s="11"/>
      <c r="D8" s="12"/>
      <c r="E8" s="12"/>
      <c r="F8" s="11"/>
      <c r="G8" s="11"/>
      <c r="H8" s="12"/>
      <c r="I8" s="12"/>
      <c r="J8" s="11"/>
      <c r="K8" s="11"/>
      <c r="L8" s="12"/>
      <c r="M8" s="12"/>
      <c r="N8" s="10"/>
      <c r="O8" s="10"/>
      <c r="P8" s="12"/>
      <c r="Q8" s="12"/>
      <c r="R8" s="11"/>
      <c r="S8" s="11"/>
      <c r="T8" s="12"/>
      <c r="U8" s="12"/>
      <c r="V8" s="11"/>
      <c r="W8" s="11"/>
      <c r="X8" s="12"/>
      <c r="Y8" s="12"/>
      <c r="Z8" s="11"/>
      <c r="AA8" s="11"/>
      <c r="AB8" s="12"/>
      <c r="AC8" s="12"/>
      <c r="AD8" s="11"/>
      <c r="AE8" s="11"/>
      <c r="AF8" s="12"/>
      <c r="AG8" s="12"/>
      <c r="AH8" s="11"/>
      <c r="AI8" s="11"/>
      <c r="AJ8" s="12"/>
      <c r="AK8" s="12"/>
      <c r="AL8" s="11"/>
      <c r="AM8" s="11"/>
      <c r="AN8" s="12"/>
      <c r="AO8" s="12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122" ht="15" customHeight="1">
      <c r="A9" s="14" t="s">
        <v>17</v>
      </c>
      <c r="B9" s="11"/>
      <c r="C9" s="11"/>
      <c r="D9" s="12"/>
      <c r="E9" s="12"/>
      <c r="F9" s="35">
        <v>3</v>
      </c>
      <c r="G9" s="35">
        <v>1</v>
      </c>
      <c r="H9" s="12"/>
      <c r="I9" s="12"/>
      <c r="J9" s="11"/>
      <c r="K9" s="11"/>
      <c r="L9" s="12"/>
      <c r="M9" s="12"/>
      <c r="N9" s="11"/>
      <c r="O9" s="11"/>
      <c r="P9" s="10"/>
      <c r="Q9" s="10"/>
      <c r="R9" s="11"/>
      <c r="S9" s="11"/>
      <c r="T9" s="12"/>
      <c r="U9" s="12"/>
      <c r="V9" s="11"/>
      <c r="W9" s="11"/>
      <c r="X9" s="12"/>
      <c r="Y9" s="12"/>
      <c r="Z9" s="11"/>
      <c r="AA9" s="11"/>
      <c r="AB9" s="12"/>
      <c r="AC9" s="12"/>
      <c r="AD9" s="11"/>
      <c r="AE9" s="11"/>
      <c r="AF9" s="12"/>
      <c r="AG9" s="12"/>
      <c r="AH9" s="11"/>
      <c r="AI9" s="11"/>
      <c r="AJ9" s="12"/>
      <c r="AK9" s="12"/>
      <c r="AL9" s="11"/>
      <c r="AM9" s="11"/>
      <c r="AN9" s="12"/>
      <c r="AO9" s="12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122" ht="15" customHeight="1">
      <c r="A10" s="14" t="s">
        <v>16</v>
      </c>
      <c r="B10" s="11"/>
      <c r="C10" s="11"/>
      <c r="D10" s="12"/>
      <c r="E10" s="12"/>
      <c r="F10" s="11"/>
      <c r="G10" s="11"/>
      <c r="H10" s="12"/>
      <c r="I10" s="12"/>
      <c r="J10" s="11"/>
      <c r="K10" s="11"/>
      <c r="L10" s="12"/>
      <c r="M10" s="12"/>
      <c r="N10" s="11"/>
      <c r="O10" s="11"/>
      <c r="P10" s="12"/>
      <c r="Q10" s="12"/>
      <c r="R10" s="10"/>
      <c r="S10" s="10"/>
      <c r="T10" s="12"/>
      <c r="U10" s="12"/>
      <c r="V10" s="11"/>
      <c r="W10" s="11"/>
      <c r="X10" s="12"/>
      <c r="Y10" s="12"/>
      <c r="Z10" s="11"/>
      <c r="AA10" s="11"/>
      <c r="AB10" s="12"/>
      <c r="AC10" s="12"/>
      <c r="AD10" s="11"/>
      <c r="AE10" s="11"/>
      <c r="AF10" s="12"/>
      <c r="AG10" s="12"/>
      <c r="AH10" s="11"/>
      <c r="AI10" s="11"/>
      <c r="AJ10" s="12"/>
      <c r="AK10" s="12"/>
      <c r="AL10" s="11"/>
      <c r="AM10" s="11"/>
      <c r="AN10" s="12"/>
      <c r="AO10" s="12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122" ht="15" customHeight="1">
      <c r="A11" s="14" t="s">
        <v>5</v>
      </c>
      <c r="B11" s="11"/>
      <c r="C11" s="11"/>
      <c r="D11" s="12"/>
      <c r="E11" s="12"/>
      <c r="F11" s="11"/>
      <c r="G11" s="11"/>
      <c r="H11" s="12"/>
      <c r="I11" s="12"/>
      <c r="J11" s="11"/>
      <c r="K11" s="11"/>
      <c r="L11" s="12"/>
      <c r="M11" s="12"/>
      <c r="N11" s="11"/>
      <c r="O11" s="11"/>
      <c r="P11" s="12"/>
      <c r="Q11" s="12"/>
      <c r="R11" s="11"/>
      <c r="S11" s="11"/>
      <c r="T11" s="10"/>
      <c r="U11" s="10"/>
      <c r="V11" s="11"/>
      <c r="W11" s="11"/>
      <c r="X11" s="12"/>
      <c r="Y11" s="12"/>
      <c r="Z11" s="11"/>
      <c r="AA11" s="11"/>
      <c r="AB11" s="12"/>
      <c r="AC11" s="12"/>
      <c r="AD11" s="11"/>
      <c r="AE11" s="11"/>
      <c r="AF11" s="12"/>
      <c r="AG11" s="12"/>
      <c r="AH11" s="11"/>
      <c r="AI11" s="11"/>
      <c r="AJ11" s="12"/>
      <c r="AK11" s="12"/>
      <c r="AL11" s="11"/>
      <c r="AM11" s="11"/>
      <c r="AN11" s="12"/>
      <c r="AO11" s="12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122" ht="15" customHeight="1">
      <c r="A12" s="14" t="s">
        <v>15</v>
      </c>
      <c r="B12" s="11"/>
      <c r="C12" s="11"/>
      <c r="D12" s="12"/>
      <c r="E12" s="12"/>
      <c r="F12" s="11"/>
      <c r="G12" s="11"/>
      <c r="H12" s="12"/>
      <c r="I12" s="12"/>
      <c r="J12" s="11"/>
      <c r="K12" s="11"/>
      <c r="L12" s="12"/>
      <c r="M12" s="12"/>
      <c r="N12" s="11"/>
      <c r="O12" s="11"/>
      <c r="P12" s="12"/>
      <c r="Q12" s="12"/>
      <c r="R12" s="11"/>
      <c r="S12" s="11"/>
      <c r="T12" s="12"/>
      <c r="U12" s="12"/>
      <c r="V12" s="10"/>
      <c r="W12" s="10"/>
      <c r="X12" s="12"/>
      <c r="Y12" s="12"/>
      <c r="Z12" s="11"/>
      <c r="AA12" s="11"/>
      <c r="AB12" s="12"/>
      <c r="AC12" s="12"/>
      <c r="AD12" s="11"/>
      <c r="AE12" s="11"/>
      <c r="AF12" s="12"/>
      <c r="AG12" s="12"/>
      <c r="AH12" s="11"/>
      <c r="AI12" s="11"/>
      <c r="AJ12" s="12"/>
      <c r="AK12" s="12"/>
      <c r="AL12" s="11"/>
      <c r="AM12" s="11"/>
      <c r="AN12" s="12"/>
      <c r="AO12" s="12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</row>
    <row r="13" spans="1:122" ht="15" customHeight="1">
      <c r="A13" s="14" t="s">
        <v>4</v>
      </c>
      <c r="B13" s="11"/>
      <c r="C13" s="11"/>
      <c r="D13" s="12"/>
      <c r="E13" s="12"/>
      <c r="F13" s="11"/>
      <c r="G13" s="11"/>
      <c r="H13" s="12"/>
      <c r="I13" s="12"/>
      <c r="J13" s="11"/>
      <c r="K13" s="11"/>
      <c r="L13" s="12"/>
      <c r="M13" s="12"/>
      <c r="N13" s="11"/>
      <c r="O13" s="11"/>
      <c r="P13" s="12"/>
      <c r="Q13" s="12"/>
      <c r="R13" s="11"/>
      <c r="S13" s="11"/>
      <c r="T13" s="12"/>
      <c r="U13" s="12"/>
      <c r="V13" s="11"/>
      <c r="W13" s="11"/>
      <c r="X13" s="10"/>
      <c r="Y13" s="10"/>
      <c r="Z13" s="11"/>
      <c r="AA13" s="11"/>
      <c r="AB13" s="12"/>
      <c r="AC13" s="12"/>
      <c r="AD13" s="11"/>
      <c r="AE13" s="11"/>
      <c r="AF13" s="12"/>
      <c r="AG13" s="12"/>
      <c r="AH13" s="11"/>
      <c r="AI13" s="11"/>
      <c r="AJ13" s="12"/>
      <c r="AK13" s="12"/>
      <c r="AL13" s="11"/>
      <c r="AM13" s="11"/>
      <c r="AN13" s="12"/>
      <c r="AO13" s="12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</row>
    <row r="14" spans="1:122" ht="15" customHeight="1">
      <c r="A14" s="14" t="s">
        <v>14</v>
      </c>
      <c r="B14" s="11"/>
      <c r="C14" s="11"/>
      <c r="D14" s="12"/>
      <c r="E14" s="12"/>
      <c r="F14" s="11"/>
      <c r="G14" s="11"/>
      <c r="H14" s="12"/>
      <c r="I14" s="12"/>
      <c r="J14" s="11"/>
      <c r="K14" s="11"/>
      <c r="L14" s="12"/>
      <c r="M14" s="12"/>
      <c r="N14" s="11"/>
      <c r="O14" s="11"/>
      <c r="P14" s="12"/>
      <c r="Q14" s="12"/>
      <c r="R14" s="11"/>
      <c r="S14" s="11"/>
      <c r="T14" s="12"/>
      <c r="U14" s="12"/>
      <c r="V14" s="11"/>
      <c r="W14" s="11"/>
      <c r="X14" s="12"/>
      <c r="Y14" s="12"/>
      <c r="Z14" s="10"/>
      <c r="AA14" s="10"/>
      <c r="AB14" s="12"/>
      <c r="AC14" s="12"/>
      <c r="AD14" s="11"/>
      <c r="AE14" s="11"/>
      <c r="AF14" s="12"/>
      <c r="AG14" s="12"/>
      <c r="AH14" s="11"/>
      <c r="AI14" s="11"/>
      <c r="AJ14" s="12"/>
      <c r="AK14" s="12"/>
      <c r="AL14" s="11"/>
      <c r="AM14" s="11"/>
      <c r="AN14" s="12"/>
      <c r="AO14" s="12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</row>
    <row r="15" spans="1:122" ht="15" customHeight="1">
      <c r="A15" s="14" t="s">
        <v>13</v>
      </c>
      <c r="B15" s="11"/>
      <c r="C15" s="11"/>
      <c r="D15" s="12"/>
      <c r="E15" s="12"/>
      <c r="F15" s="11"/>
      <c r="G15" s="11"/>
      <c r="H15" s="12"/>
      <c r="I15" s="12"/>
      <c r="J15" s="11"/>
      <c r="K15" s="11"/>
      <c r="L15" s="12"/>
      <c r="M15" s="12"/>
      <c r="N15" s="11"/>
      <c r="O15" s="11"/>
      <c r="P15" s="12"/>
      <c r="Q15" s="12"/>
      <c r="R15" s="11"/>
      <c r="S15" s="11"/>
      <c r="T15" s="12"/>
      <c r="U15" s="12"/>
      <c r="V15" s="11"/>
      <c r="W15" s="11"/>
      <c r="X15" s="12"/>
      <c r="Y15" s="12"/>
      <c r="Z15" s="11"/>
      <c r="AA15" s="11"/>
      <c r="AB15" s="10"/>
      <c r="AC15" s="10"/>
      <c r="AD15" s="11"/>
      <c r="AE15" s="11"/>
      <c r="AF15" s="12"/>
      <c r="AG15" s="12"/>
      <c r="AH15" s="11"/>
      <c r="AI15" s="11"/>
      <c r="AJ15" s="12"/>
      <c r="AK15" s="12"/>
      <c r="AL15" s="11"/>
      <c r="AM15" s="11"/>
      <c r="AN15" s="12"/>
      <c r="AO15" s="12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</row>
    <row r="16" spans="1:122" ht="15" customHeight="1">
      <c r="A16" s="14" t="s">
        <v>3</v>
      </c>
      <c r="B16" s="11"/>
      <c r="C16" s="11"/>
      <c r="D16" s="12"/>
      <c r="E16" s="12"/>
      <c r="F16" s="11"/>
      <c r="G16" s="11"/>
      <c r="H16" s="12"/>
      <c r="I16" s="12"/>
      <c r="J16" s="11"/>
      <c r="K16" s="11"/>
      <c r="L16" s="12"/>
      <c r="M16" s="12"/>
      <c r="N16" s="11"/>
      <c r="O16" s="11"/>
      <c r="P16" s="12"/>
      <c r="Q16" s="12"/>
      <c r="R16" s="11"/>
      <c r="S16" s="11"/>
      <c r="T16" s="12"/>
      <c r="U16" s="12"/>
      <c r="V16" s="11"/>
      <c r="W16" s="11"/>
      <c r="X16" s="12"/>
      <c r="Y16" s="12"/>
      <c r="Z16" s="11"/>
      <c r="AA16" s="11"/>
      <c r="AB16" s="12"/>
      <c r="AC16" s="12"/>
      <c r="AD16" s="10"/>
      <c r="AE16" s="10"/>
      <c r="AF16" s="12"/>
      <c r="AG16" s="12"/>
      <c r="AH16" s="11"/>
      <c r="AI16" s="11"/>
      <c r="AJ16" s="12"/>
      <c r="AK16" s="12"/>
      <c r="AL16" s="11"/>
      <c r="AM16" s="11"/>
      <c r="AN16" s="12"/>
      <c r="AO16" s="12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</row>
    <row r="17" spans="1:122" ht="15" customHeight="1">
      <c r="A17" s="14" t="s">
        <v>2</v>
      </c>
      <c r="B17" s="11"/>
      <c r="C17" s="11"/>
      <c r="D17" s="12"/>
      <c r="E17" s="12"/>
      <c r="F17" s="11"/>
      <c r="G17" s="11"/>
      <c r="H17" s="12"/>
      <c r="I17" s="12"/>
      <c r="J17" s="11"/>
      <c r="K17" s="11"/>
      <c r="L17" s="12"/>
      <c r="M17" s="12"/>
      <c r="N17" s="11"/>
      <c r="O17" s="11"/>
      <c r="P17" s="12"/>
      <c r="Q17" s="12"/>
      <c r="R17" s="11"/>
      <c r="S17" s="11"/>
      <c r="T17" s="12"/>
      <c r="U17" s="12"/>
      <c r="V17" s="11"/>
      <c r="W17" s="11"/>
      <c r="X17" s="12"/>
      <c r="Y17" s="12"/>
      <c r="Z17" s="11"/>
      <c r="AA17" s="11"/>
      <c r="AB17" s="12"/>
      <c r="AC17" s="12"/>
      <c r="AD17" s="11"/>
      <c r="AE17" s="11"/>
      <c r="AF17" s="10"/>
      <c r="AG17" s="10"/>
      <c r="AH17" s="11"/>
      <c r="AI17" s="11"/>
      <c r="AJ17" s="12"/>
      <c r="AK17" s="12"/>
      <c r="AL17" s="11"/>
      <c r="AM17" s="11"/>
      <c r="AN17" s="12"/>
      <c r="AO17" s="12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</row>
    <row r="18" spans="1:122" ht="15" customHeight="1">
      <c r="A18" s="14" t="s">
        <v>12</v>
      </c>
      <c r="B18" s="11"/>
      <c r="C18" s="11"/>
      <c r="D18" s="12"/>
      <c r="E18" s="12"/>
      <c r="F18" s="11"/>
      <c r="G18" s="11"/>
      <c r="H18" s="12"/>
      <c r="I18" s="12"/>
      <c r="J18" s="11"/>
      <c r="K18" s="11"/>
      <c r="L18" s="12"/>
      <c r="M18" s="12"/>
      <c r="N18" s="11"/>
      <c r="O18" s="11"/>
      <c r="P18" s="12"/>
      <c r="Q18" s="12"/>
      <c r="R18" s="11"/>
      <c r="S18" s="11"/>
      <c r="T18" s="12"/>
      <c r="U18" s="12"/>
      <c r="V18" s="11"/>
      <c r="W18" s="11"/>
      <c r="X18" s="12"/>
      <c r="Y18" s="12"/>
      <c r="Z18" s="11"/>
      <c r="AA18" s="11"/>
      <c r="AB18" s="12"/>
      <c r="AC18" s="12"/>
      <c r="AD18" s="11"/>
      <c r="AE18" s="11"/>
      <c r="AF18" s="12"/>
      <c r="AG18" s="12"/>
      <c r="AH18" s="10"/>
      <c r="AI18" s="10"/>
      <c r="AJ18" s="12"/>
      <c r="AK18" s="12"/>
      <c r="AL18" s="11"/>
      <c r="AM18" s="11"/>
      <c r="AN18" s="12"/>
      <c r="AO18" s="12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</row>
    <row r="19" spans="1:122" ht="15" customHeight="1">
      <c r="A19" s="14" t="s">
        <v>11</v>
      </c>
      <c r="B19" s="11"/>
      <c r="C19" s="11"/>
      <c r="D19" s="12"/>
      <c r="E19" s="12"/>
      <c r="F19" s="11"/>
      <c r="G19" s="11"/>
      <c r="H19" s="12"/>
      <c r="I19" s="12"/>
      <c r="J19" s="11"/>
      <c r="K19" s="11"/>
      <c r="L19" s="12"/>
      <c r="M19" s="12"/>
      <c r="N19" s="11"/>
      <c r="O19" s="11"/>
      <c r="P19" s="12"/>
      <c r="Q19" s="12"/>
      <c r="R19" s="11"/>
      <c r="S19" s="11"/>
      <c r="T19" s="12"/>
      <c r="U19" s="12"/>
      <c r="V19" s="11"/>
      <c r="W19" s="11"/>
      <c r="X19" s="12"/>
      <c r="Y19" s="12"/>
      <c r="Z19" s="11"/>
      <c r="AA19" s="11"/>
      <c r="AB19" s="12"/>
      <c r="AC19" s="12"/>
      <c r="AD19" s="11"/>
      <c r="AE19" s="11"/>
      <c r="AF19" s="12"/>
      <c r="AG19" s="12"/>
      <c r="AH19" s="11"/>
      <c r="AI19" s="11"/>
      <c r="AJ19" s="10"/>
      <c r="AK19" s="10"/>
      <c r="AL19" s="11"/>
      <c r="AM19" s="11"/>
      <c r="AN19" s="12"/>
      <c r="AO19" s="12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</row>
    <row r="20" spans="1:122" ht="15" customHeight="1">
      <c r="A20" s="14" t="s">
        <v>1</v>
      </c>
      <c r="B20" s="11"/>
      <c r="C20" s="11"/>
      <c r="D20" s="12"/>
      <c r="E20" s="12"/>
      <c r="F20" s="11"/>
      <c r="G20" s="11"/>
      <c r="H20" s="12"/>
      <c r="I20" s="12"/>
      <c r="J20" s="11"/>
      <c r="K20" s="11"/>
      <c r="L20" s="12"/>
      <c r="M20" s="12"/>
      <c r="N20" s="11"/>
      <c r="O20" s="11"/>
      <c r="P20" s="12"/>
      <c r="Q20" s="12"/>
      <c r="R20" s="11"/>
      <c r="S20" s="11"/>
      <c r="T20" s="12"/>
      <c r="U20" s="12"/>
      <c r="V20" s="11"/>
      <c r="W20" s="11"/>
      <c r="X20" s="12"/>
      <c r="Y20" s="12"/>
      <c r="Z20" s="11"/>
      <c r="AA20" s="11"/>
      <c r="AB20" s="12"/>
      <c r="AC20" s="12"/>
      <c r="AD20" s="11"/>
      <c r="AE20" s="11"/>
      <c r="AF20" s="12"/>
      <c r="AG20" s="12"/>
      <c r="AH20" s="11"/>
      <c r="AI20" s="11"/>
      <c r="AJ20" s="12"/>
      <c r="AK20" s="12"/>
      <c r="AL20" s="10"/>
      <c r="AM20" s="10"/>
      <c r="AN20" s="12"/>
      <c r="AO20" s="12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</row>
    <row r="21" spans="1:122" ht="15" customHeight="1" thickBot="1">
      <c r="A21" s="13" t="s">
        <v>0</v>
      </c>
      <c r="B21" s="11"/>
      <c r="C21" s="11"/>
      <c r="D21" s="12"/>
      <c r="E21" s="12"/>
      <c r="F21" s="11"/>
      <c r="G21" s="11"/>
      <c r="H21" s="12"/>
      <c r="I21" s="12"/>
      <c r="J21" s="11"/>
      <c r="K21" s="11"/>
      <c r="L21" s="12"/>
      <c r="M21" s="12"/>
      <c r="N21" s="11"/>
      <c r="O21" s="11"/>
      <c r="P21" s="12"/>
      <c r="Q21" s="12"/>
      <c r="R21" s="11"/>
      <c r="S21" s="11"/>
      <c r="T21" s="12"/>
      <c r="U21" s="12"/>
      <c r="V21" s="11"/>
      <c r="W21" s="11"/>
      <c r="X21" s="12"/>
      <c r="Y21" s="12"/>
      <c r="Z21" s="11"/>
      <c r="AA21" s="11"/>
      <c r="AB21" s="12"/>
      <c r="AC21" s="12"/>
      <c r="AD21" s="11"/>
      <c r="AE21" s="11"/>
      <c r="AF21" s="12"/>
      <c r="AG21" s="12"/>
      <c r="AH21" s="11"/>
      <c r="AI21" s="11"/>
      <c r="AJ21" s="12"/>
      <c r="AK21" s="12"/>
      <c r="AL21" s="11"/>
      <c r="AM21" s="11"/>
      <c r="AN21" s="10"/>
      <c r="AO21" s="10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</row>
    <row r="22" spans="1:12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122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12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12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</row>
    <row r="26" spans="1:12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</row>
    <row r="27" spans="1:12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</row>
    <row r="28" spans="1:12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</row>
    <row r="29" spans="1:12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</row>
    <row r="30" spans="1:12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</row>
    <row r="31" spans="1:12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</row>
    <row r="32" spans="1:12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</row>
    <row r="33" spans="1:12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</row>
    <row r="34" spans="1:122">
      <c r="B34" s="6">
        <f t="shared" ref="B34:B53" si="0">COUNTA(B2:AO2)/2</f>
        <v>0</v>
      </c>
      <c r="C34" s="3">
        <f t="shared" ref="C34:C53" si="1">SUMPRODUCT(B2:AO2*ISEVEN(COLUMN(B2:AO2)))</f>
        <v>0</v>
      </c>
      <c r="D34" s="2">
        <f t="shared" ref="D34:D53" si="2">SUMPRODUCT(B2:AO2*ISODD(COLUMN(B2:AO2)))</f>
        <v>0</v>
      </c>
      <c r="E34" s="5">
        <f t="shared" ref="E34:E53" si="3">SUMPRODUCT(ISNUMBER(B2:AN2)*((B2:AN2&gt;C2:AO2)*3+(B2:AN2=C2:AO2))*ISEVEN(COLUMN(B2:AN2)))</f>
        <v>0</v>
      </c>
      <c r="G34" s="4">
        <f>COUNTA(B2:B21)</f>
        <v>0</v>
      </c>
      <c r="H34" s="3">
        <f>SUMPRODUCT(B2:C21*ISODD(COLUMN(B2:C21)))</f>
        <v>0</v>
      </c>
      <c r="I34" s="2">
        <f>SUMPRODUCT(B2:C21*ISEVEN(COLUMN(B2:C21)))</f>
        <v>0</v>
      </c>
      <c r="J34" s="1">
        <f>SUMPRODUCT(ISNUMBER(C2:C21)*((C2:C21&gt;B2:B21)*3+(C2:C21=B2:B21))*ISODD(COLUMN(C2:C21)))</f>
        <v>0</v>
      </c>
    </row>
    <row r="35" spans="1:122">
      <c r="B35" s="6">
        <f t="shared" si="0"/>
        <v>0</v>
      </c>
      <c r="C35" s="3">
        <f t="shared" si="1"/>
        <v>0</v>
      </c>
      <c r="D35" s="2">
        <f t="shared" si="2"/>
        <v>0</v>
      </c>
      <c r="E35" s="5">
        <f t="shared" si="3"/>
        <v>0</v>
      </c>
      <c r="G35" s="4">
        <f>COUNTA(D2:D21)</f>
        <v>0</v>
      </c>
      <c r="H35" s="3">
        <f>SUMPRODUCT(D2:E21*ISODD(COLUMN(D2:E21)))</f>
        <v>0</v>
      </c>
      <c r="I35" s="2">
        <f>SUMPRODUCT(D2:E21*ISEVEN(COLUMN(D2:E21)))</f>
        <v>0</v>
      </c>
      <c r="J35" s="1">
        <f>SUMPRODUCT(ISNUMBER(E2:E21)*((E2:E21&gt;D2:D21)*3+(E2:E21=D2:D21))*ISODD(COLUMN(E2:E21)))</f>
        <v>0</v>
      </c>
    </row>
    <row r="36" spans="1:122">
      <c r="B36" s="6">
        <f t="shared" si="0"/>
        <v>0</v>
      </c>
      <c r="C36" s="3">
        <f t="shared" si="1"/>
        <v>0</v>
      </c>
      <c r="D36" s="2">
        <f t="shared" si="2"/>
        <v>0</v>
      </c>
      <c r="E36" s="5">
        <f t="shared" si="3"/>
        <v>0</v>
      </c>
      <c r="G36" s="4">
        <f>COUNTA(F2:F21)</f>
        <v>1</v>
      </c>
      <c r="H36" s="3">
        <f>SUMPRODUCT(F2:G21*ISODD(COLUMN(F2:G21)))</f>
        <v>1</v>
      </c>
      <c r="I36" s="2">
        <f>SUMPRODUCT(F2:G21*ISEVEN(COLUMN(F2:G21)))</f>
        <v>3</v>
      </c>
      <c r="J36" s="1">
        <f>SUMPRODUCT(ISNUMBER(G2:G21)*((G2:G21&gt;F2:F21)*3+(G2:G21=F2:F21))*ISODD(COLUMN(G2:G21)))</f>
        <v>0</v>
      </c>
    </row>
    <row r="37" spans="1:122">
      <c r="B37" s="6">
        <f t="shared" si="0"/>
        <v>0</v>
      </c>
      <c r="C37" s="3">
        <f t="shared" si="1"/>
        <v>0</v>
      </c>
      <c r="D37" s="2">
        <f t="shared" si="2"/>
        <v>0</v>
      </c>
      <c r="E37" s="5">
        <f t="shared" si="3"/>
        <v>0</v>
      </c>
      <c r="G37" s="4">
        <f>COUNTA(H2:H21)</f>
        <v>0</v>
      </c>
      <c r="H37" s="3">
        <f>SUMPRODUCT(H2:I21*ISODD(COLUMN(H2:I21)))</f>
        <v>0</v>
      </c>
      <c r="I37" s="2">
        <f>SUMPRODUCT(H2:I21*ISEVEN(COLUMN(H2:I21)))</f>
        <v>0</v>
      </c>
      <c r="J37" s="1">
        <f>SUMPRODUCT(ISNUMBER(I2:I21)*((I2:I21&gt;H2:H21)*3+(I2:I21=H2:H21))*ISODD(COLUMN(I2:I21)))</f>
        <v>0</v>
      </c>
    </row>
    <row r="38" spans="1:122">
      <c r="B38" s="6">
        <f t="shared" si="0"/>
        <v>0</v>
      </c>
      <c r="C38" s="3">
        <f t="shared" si="1"/>
        <v>0</v>
      </c>
      <c r="D38" s="2">
        <f t="shared" si="2"/>
        <v>0</v>
      </c>
      <c r="E38" s="5">
        <f t="shared" si="3"/>
        <v>0</v>
      </c>
      <c r="G38" s="4">
        <f>COUNTA(J2:J21)</f>
        <v>0</v>
      </c>
      <c r="H38" s="3">
        <f>SUMPRODUCT(J2:K21*ISODD(COLUMN(J2:K21)))</f>
        <v>0</v>
      </c>
      <c r="I38" s="2">
        <f>SUMPRODUCT(J2:K21*ISEVEN(COLUMN(J2:K21)))</f>
        <v>0</v>
      </c>
      <c r="J38" s="1">
        <f>SUMPRODUCT(ISNUMBER(K2:K21)*((K2:K21&gt;J2:J21)*3+(K2:K21=J2:J21))*ISODD(COLUMN(K2:K21)))</f>
        <v>0</v>
      </c>
    </row>
    <row r="39" spans="1:122">
      <c r="B39" s="6">
        <f t="shared" si="0"/>
        <v>0</v>
      </c>
      <c r="C39" s="3">
        <f t="shared" si="1"/>
        <v>0</v>
      </c>
      <c r="D39" s="2">
        <f t="shared" si="2"/>
        <v>0</v>
      </c>
      <c r="E39" s="7">
        <f t="shared" si="3"/>
        <v>0</v>
      </c>
      <c r="G39" s="4">
        <f>COUNTA(L2:L21)</f>
        <v>0</v>
      </c>
      <c r="H39" s="3">
        <f>SUMPRODUCT(L2:M21*ISODD(COLUMN(L2:M21)))</f>
        <v>0</v>
      </c>
      <c r="I39" s="2">
        <f>SUMPRODUCT(L2:M21*ISEVEN(COLUMN(L2:M21)))</f>
        <v>0</v>
      </c>
      <c r="J39" s="1">
        <f>SUMPRODUCT(ISNUMBER(M2:M21)*((M2:M21&gt;L2:L21)*3+(M2:M21=L2:L21))*ISODD(COLUMN(M2:M21)))</f>
        <v>0</v>
      </c>
    </row>
    <row r="40" spans="1:122">
      <c r="B40" s="6">
        <f t="shared" si="0"/>
        <v>0</v>
      </c>
      <c r="C40" s="3">
        <f t="shared" si="1"/>
        <v>0</v>
      </c>
      <c r="D40" s="2">
        <f t="shared" si="2"/>
        <v>0</v>
      </c>
      <c r="E40" s="5">
        <f t="shared" si="3"/>
        <v>0</v>
      </c>
      <c r="G40" s="4">
        <f>COUNTA(N2:N21)</f>
        <v>0</v>
      </c>
      <c r="H40" s="3">
        <f>SUMPRODUCT(N2:O21*ISODD(COLUMN(N2:O21)))</f>
        <v>0</v>
      </c>
      <c r="I40" s="2">
        <f>SUMPRODUCT(N2:O21*ISEVEN(COLUMN(N2:O21)))</f>
        <v>0</v>
      </c>
      <c r="J40" s="1">
        <f>SUMPRODUCT(ISNUMBER(O2:O21)*((O2:O21&gt;N2:N21)*3+(O2:O21=N2:N21))*ISODD(COLUMN(O2:O21)))</f>
        <v>0</v>
      </c>
    </row>
    <row r="41" spans="1:122">
      <c r="B41" s="6">
        <f t="shared" si="0"/>
        <v>1</v>
      </c>
      <c r="C41" s="3">
        <f t="shared" si="1"/>
        <v>3</v>
      </c>
      <c r="D41" s="2">
        <f t="shared" si="2"/>
        <v>1</v>
      </c>
      <c r="E41" s="5">
        <f t="shared" si="3"/>
        <v>3</v>
      </c>
      <c r="G41" s="4">
        <f>COUNTA(P2:P21)</f>
        <v>0</v>
      </c>
      <c r="H41" s="3">
        <f>SUMPRODUCT(P2:Q21*ISODD(COLUMN(P2:Q21)))</f>
        <v>0</v>
      </c>
      <c r="I41" s="2">
        <f>SUMPRODUCT(P2:Q21*ISEVEN(COLUMN(P2:Q21)))</f>
        <v>0</v>
      </c>
      <c r="J41" s="1">
        <f>SUMPRODUCT(ISNUMBER(Q2:Q21)*((Q2:Q21&gt;P2:P21)*3+(Q2:Q21=P2:P21))*ISODD(COLUMN(Q2:Q21)))</f>
        <v>0</v>
      </c>
    </row>
    <row r="42" spans="1:122">
      <c r="B42" s="6">
        <f t="shared" si="0"/>
        <v>0</v>
      </c>
      <c r="C42" s="3">
        <f t="shared" si="1"/>
        <v>0</v>
      </c>
      <c r="D42" s="2">
        <f t="shared" si="2"/>
        <v>0</v>
      </c>
      <c r="E42" s="5">
        <f t="shared" si="3"/>
        <v>0</v>
      </c>
      <c r="G42" s="4">
        <f>COUNTA(R2:R21)</f>
        <v>0</v>
      </c>
      <c r="H42" s="3">
        <f>SUMPRODUCT(R2:S21*ISODD(COLUMN(R2:S21)))</f>
        <v>0</v>
      </c>
      <c r="I42" s="2">
        <f>SUMPRODUCT(R2:S21*ISEVEN(COLUMN(R2:S21)))</f>
        <v>0</v>
      </c>
      <c r="J42" s="1">
        <f>SUMPRODUCT(ISNUMBER(S2:S21)*((S2:S21&gt;R2:R21)*3+(S2:S21=R2:R21))*ISODD(COLUMN(S2:S21)))</f>
        <v>0</v>
      </c>
    </row>
    <row r="43" spans="1:122">
      <c r="B43" s="6">
        <f t="shared" si="0"/>
        <v>0</v>
      </c>
      <c r="C43" s="3">
        <f t="shared" si="1"/>
        <v>0</v>
      </c>
      <c r="D43" s="2">
        <f t="shared" si="2"/>
        <v>0</v>
      </c>
      <c r="E43" s="5">
        <f t="shared" si="3"/>
        <v>0</v>
      </c>
      <c r="G43" s="4">
        <f>COUNTA(T2:T21)</f>
        <v>0</v>
      </c>
      <c r="H43" s="3">
        <f>SUMPRODUCT(T2:U21*ISODD(COLUMN(T2:U21)))</f>
        <v>0</v>
      </c>
      <c r="I43" s="2">
        <f>SUMPRODUCT(T2:U21*ISEVEN(COLUMN(T2:U21)))</f>
        <v>0</v>
      </c>
      <c r="J43" s="1">
        <f>SUMPRODUCT(ISNUMBER(U2:U21)*((U2:U21&gt;T2:T21)*3+(U2:U21=T2:T21))*ISODD(COLUMN(U2:U21)))</f>
        <v>0</v>
      </c>
    </row>
    <row r="44" spans="1:122">
      <c r="B44" s="6">
        <f t="shared" si="0"/>
        <v>0</v>
      </c>
      <c r="C44" s="3">
        <f t="shared" si="1"/>
        <v>0</v>
      </c>
      <c r="D44" s="2">
        <f t="shared" si="2"/>
        <v>0</v>
      </c>
      <c r="E44" s="5">
        <f t="shared" si="3"/>
        <v>0</v>
      </c>
      <c r="G44" s="4">
        <f>COUNTA(V2:V21)</f>
        <v>0</v>
      </c>
      <c r="H44" s="3">
        <f>SUMPRODUCT(V2:W21*ISODD(COLUMN(V2:W21)))</f>
        <v>0</v>
      </c>
      <c r="I44" s="2">
        <f>SUMPRODUCT(V2:W21*ISEVEN(COLUMN(V2:W21)))</f>
        <v>0</v>
      </c>
      <c r="J44" s="1">
        <f>SUMPRODUCT(ISNUMBER(W2:W21)*((W2:W21&gt;V2:V21)*3+(W2:W21=V2:V21))*ISODD(COLUMN(W2:W21)))</f>
        <v>0</v>
      </c>
    </row>
    <row r="45" spans="1:122">
      <c r="B45" s="6">
        <f t="shared" si="0"/>
        <v>0</v>
      </c>
      <c r="C45" s="3">
        <f t="shared" si="1"/>
        <v>0</v>
      </c>
      <c r="D45" s="2">
        <f t="shared" si="2"/>
        <v>0</v>
      </c>
      <c r="E45" s="5">
        <f t="shared" si="3"/>
        <v>0</v>
      </c>
      <c r="G45" s="4">
        <f>COUNTA(X2:X21)</f>
        <v>0</v>
      </c>
      <c r="H45" s="3">
        <f>SUMPRODUCT(X2:Y21*ISODD(COLUMN(X2:Y21)))</f>
        <v>0</v>
      </c>
      <c r="I45" s="2">
        <f>SUMPRODUCT(X2:Y21*ISEVEN(COLUMN(X2:Y21)))</f>
        <v>0</v>
      </c>
      <c r="J45" s="1">
        <f>SUMPRODUCT(ISNUMBER(Y2:Y21)*((Y2:Y21&gt;X2:X21)*3+(Y2:Y21=X2:X21))*ISODD(COLUMN(Y2:Y21)))</f>
        <v>0</v>
      </c>
    </row>
    <row r="46" spans="1:122">
      <c r="B46" s="6">
        <f t="shared" si="0"/>
        <v>0</v>
      </c>
      <c r="C46" s="3">
        <f t="shared" si="1"/>
        <v>0</v>
      </c>
      <c r="D46" s="2">
        <f t="shared" si="2"/>
        <v>0</v>
      </c>
      <c r="E46" s="5">
        <f t="shared" si="3"/>
        <v>0</v>
      </c>
      <c r="G46" s="4">
        <f>COUNTA(Z2:Z21)</f>
        <v>0</v>
      </c>
      <c r="H46" s="3">
        <f>SUMPRODUCT(Z2:AA21*ISODD(COLUMN(Z2:AA21)))</f>
        <v>0</v>
      </c>
      <c r="I46" s="2">
        <f>SUMPRODUCT(Z2:AA21*ISEVEN(COLUMN(Z2:AA21)))</f>
        <v>0</v>
      </c>
      <c r="J46" s="1">
        <f>SUMPRODUCT(ISNUMBER(AA2:AA21)*((AA2:AA21&gt;Z2:Z21)*3+(AA2:AA21=Z2:Z21))*ISODD(COLUMN(AA2:AA21)))</f>
        <v>0</v>
      </c>
    </row>
    <row r="47" spans="1:122">
      <c r="B47" s="6">
        <f t="shared" si="0"/>
        <v>0</v>
      </c>
      <c r="C47" s="3">
        <f t="shared" si="1"/>
        <v>0</v>
      </c>
      <c r="D47" s="2">
        <f t="shared" si="2"/>
        <v>0</v>
      </c>
      <c r="E47" s="5">
        <f t="shared" si="3"/>
        <v>0</v>
      </c>
      <c r="G47" s="4">
        <f>COUNTA(AB2:AB21)</f>
        <v>0</v>
      </c>
      <c r="H47" s="3">
        <f>SUMPRODUCT(AB2:AC21*ISODD(COLUMN(AB2:AC21)))</f>
        <v>0</v>
      </c>
      <c r="I47" s="2">
        <f>SUMPRODUCT(AB2:AC21*ISEVEN(COLUMN(AB2:AC21)))</f>
        <v>0</v>
      </c>
      <c r="J47" s="1">
        <f>SUMPRODUCT(ISNUMBER(AC2:AC21)*((AC2:AC21&gt;AB2:AB21)*3+(AC2:AC21=AB2:AB21))*ISODD(COLUMN(AC2:AC21)))</f>
        <v>0</v>
      </c>
    </row>
    <row r="48" spans="1:122">
      <c r="B48" s="6">
        <f t="shared" si="0"/>
        <v>0</v>
      </c>
      <c r="C48" s="3">
        <f t="shared" si="1"/>
        <v>0</v>
      </c>
      <c r="D48" s="2">
        <f t="shared" si="2"/>
        <v>0</v>
      </c>
      <c r="E48" s="5">
        <f t="shared" si="3"/>
        <v>0</v>
      </c>
      <c r="G48" s="4">
        <f>COUNTA(AD2:AD21)</f>
        <v>0</v>
      </c>
      <c r="H48" s="3">
        <f>SUMPRODUCT(AD2:AE21*ISODD(COLUMN(AD2:AE21)))</f>
        <v>0</v>
      </c>
      <c r="I48" s="2">
        <f>SUMPRODUCT(AD2:AE21*ISEVEN(COLUMN(AD2:AE21)))</f>
        <v>0</v>
      </c>
      <c r="J48" s="1">
        <f>SUMPRODUCT(ISNUMBER(AE2:AE21)*((AE2:AE21&gt;AD2:AD21)*3+(AE2:AE21=AD2:AD21))*ISODD(COLUMN(AE2:AE21)))</f>
        <v>0</v>
      </c>
    </row>
    <row r="49" spans="2:10">
      <c r="B49" s="6">
        <f t="shared" si="0"/>
        <v>0</v>
      </c>
      <c r="C49" s="3">
        <f t="shared" si="1"/>
        <v>0</v>
      </c>
      <c r="D49" s="2">
        <f t="shared" si="2"/>
        <v>0</v>
      </c>
      <c r="E49" s="5">
        <f t="shared" si="3"/>
        <v>0</v>
      </c>
      <c r="G49" s="4">
        <f>COUNTA(AF2:AF21)</f>
        <v>0</v>
      </c>
      <c r="H49" s="3">
        <f>SUMPRODUCT(AF2:AG21*ISODD(COLUMN(AF2:AG21)))</f>
        <v>0</v>
      </c>
      <c r="I49" s="2">
        <f>SUMPRODUCT(AF2:AG21*ISEVEN(COLUMN(AF2:AG21)))</f>
        <v>0</v>
      </c>
      <c r="J49" s="1">
        <f>SUMPRODUCT(ISNUMBER(AG2:AG21)*((AG2:AG21&gt;AF2:AF21)*3+(AG2:AG21=AF2:AF21))*ISODD(COLUMN(AG2:AG21)))</f>
        <v>0</v>
      </c>
    </row>
    <row r="50" spans="2:10">
      <c r="B50" s="6">
        <f t="shared" si="0"/>
        <v>0</v>
      </c>
      <c r="C50" s="3">
        <f t="shared" si="1"/>
        <v>0</v>
      </c>
      <c r="D50" s="2">
        <f t="shared" si="2"/>
        <v>0</v>
      </c>
      <c r="E50" s="5">
        <f t="shared" si="3"/>
        <v>0</v>
      </c>
      <c r="G50" s="4">
        <f>COUNTA(AH2:AH21)</f>
        <v>0</v>
      </c>
      <c r="H50" s="3">
        <f>SUMPRODUCT(AH2:AI21*ISODD(COLUMN(AH2:AI21)))</f>
        <v>0</v>
      </c>
      <c r="I50" s="2">
        <f>SUMPRODUCT(AH2:AI21*ISEVEN(COLUMN(AH2:AI21)))</f>
        <v>0</v>
      </c>
      <c r="J50" s="1">
        <f>SUMPRODUCT(ISNUMBER(AI2:AI21)*((AI2:AI21&gt;AH2:AH21)*3+(AI2:AI21=AH2:AH21))*ISODD(COLUMN(AI2:AI21)))</f>
        <v>0</v>
      </c>
    </row>
    <row r="51" spans="2:10">
      <c r="B51" s="6">
        <f t="shared" si="0"/>
        <v>0</v>
      </c>
      <c r="C51" s="3">
        <f t="shared" si="1"/>
        <v>0</v>
      </c>
      <c r="D51" s="2">
        <f t="shared" si="2"/>
        <v>0</v>
      </c>
      <c r="E51" s="5">
        <f t="shared" si="3"/>
        <v>0</v>
      </c>
      <c r="G51" s="4">
        <f>COUNTA(AJ2:AJ21)</f>
        <v>0</v>
      </c>
      <c r="H51" s="3">
        <f>SUMPRODUCT(AJ2:AK21*ISODD(COLUMN(AJ2:AK21)))</f>
        <v>0</v>
      </c>
      <c r="I51" s="2">
        <f>SUMPRODUCT(AJ2:AK21*ISEVEN(COLUMN(AJ2:AK21)))</f>
        <v>0</v>
      </c>
      <c r="J51" s="1">
        <f>SUMPRODUCT(ISNUMBER(AK2:AK21)*((AK2:AK21&gt;AJ2:AJ21)*3+(AK2:AK21=AJ2:AJ21))*ISODD(COLUMN(AK2:AK21)))</f>
        <v>0</v>
      </c>
    </row>
    <row r="52" spans="2:10">
      <c r="B52" s="6">
        <f t="shared" si="0"/>
        <v>0</v>
      </c>
      <c r="C52" s="3">
        <f t="shared" si="1"/>
        <v>0</v>
      </c>
      <c r="D52" s="2">
        <f t="shared" si="2"/>
        <v>0</v>
      </c>
      <c r="E52" s="5">
        <f t="shared" si="3"/>
        <v>0</v>
      </c>
      <c r="G52" s="4">
        <f>COUNTA(AL2:AL21)</f>
        <v>0</v>
      </c>
      <c r="H52" s="3">
        <f>SUMPRODUCT(AL2:AM21*ISODD(COLUMN(AL2:AM21)))</f>
        <v>0</v>
      </c>
      <c r="I52" s="2">
        <f>SUMPRODUCT(AL2:AM21*ISEVEN(COLUMN(AL2:AM21)))</f>
        <v>0</v>
      </c>
      <c r="J52" s="1">
        <f>SUMPRODUCT(ISNUMBER(AM2:AM21)*((AM2:AM21&gt;AL2:AL21)*3+(AM2:AM21=AL2:AL21))*ISODD(COLUMN(AM2:AM21)))</f>
        <v>0</v>
      </c>
    </row>
    <row r="53" spans="2:10">
      <c r="B53" s="6">
        <f t="shared" si="0"/>
        <v>0</v>
      </c>
      <c r="C53" s="3">
        <f t="shared" si="1"/>
        <v>0</v>
      </c>
      <c r="D53" s="2">
        <f t="shared" si="2"/>
        <v>0</v>
      </c>
      <c r="E53" s="5">
        <f t="shared" si="3"/>
        <v>0</v>
      </c>
      <c r="G53" s="4">
        <f>COUNTA(AN2:AN21)</f>
        <v>0</v>
      </c>
      <c r="H53" s="3">
        <f>SUMPRODUCT(AN2:AO21*ISODD(COLUMN(AN2:AO21)))</f>
        <v>0</v>
      </c>
      <c r="I53" s="2">
        <f>SUMPRODUCT(AN2:AO21*ISEVEN(COLUMN(AN2:AO21)))</f>
        <v>0</v>
      </c>
      <c r="J53" s="1">
        <f>SUMPRODUCT(ISNUMBER(AO2:AO21)*((AO2:AO21&gt;AN2:AN21)*3+(AO2:AO21=AN2:AN21))*ISODD(COLUMN(AO2:AO21)))</f>
        <v>0</v>
      </c>
    </row>
  </sheetData>
  <mergeCells count="20">
    <mergeCell ref="X1:Y1"/>
    <mergeCell ref="AL1:AM1"/>
    <mergeCell ref="AN1:AO1"/>
    <mergeCell ref="AH1:AI1"/>
    <mergeCell ref="AJ1:AK1"/>
    <mergeCell ref="Z1:AA1"/>
    <mergeCell ref="AB1:AC1"/>
    <mergeCell ref="AD1:AE1"/>
    <mergeCell ref="AF1:AG1"/>
    <mergeCell ref="V1:W1"/>
    <mergeCell ref="L1:M1"/>
    <mergeCell ref="N1:O1"/>
    <mergeCell ref="P1:Q1"/>
    <mergeCell ref="R1:S1"/>
    <mergeCell ref="T1:U1"/>
    <mergeCell ref="B1:C1"/>
    <mergeCell ref="D1:E1"/>
    <mergeCell ref="F1:G1"/>
    <mergeCell ref="H1:I1"/>
    <mergeCell ref="J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Премьер-лига</vt:lpstr>
      <vt:lpstr>Шахматка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2014-08-09T10:10:47Z</dcterms:modified>
</cp:coreProperties>
</file>