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4160" windowHeight="4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петля">Лист1!$J$9</definedName>
  </definedNames>
  <calcPr calcId="124519"/>
</workbook>
</file>

<file path=xl/calcChain.xml><?xml version="1.0" encoding="utf-8"?>
<calcChain xmlns="http://schemas.openxmlformats.org/spreadsheetml/2006/main">
  <c r="J9" i="1"/>
  <c r="I8"/>
  <c r="G9" l="1"/>
  <c r="M9"/>
</calcChain>
</file>

<file path=xl/sharedStrings.xml><?xml version="1.0" encoding="utf-8"?>
<sst xmlns="http://schemas.openxmlformats.org/spreadsheetml/2006/main" count="20" uniqueCount="13">
  <si>
    <t>№ п/п</t>
  </si>
  <si>
    <t>Наименование документа</t>
  </si>
  <si>
    <t>Приход</t>
  </si>
  <si>
    <t>Расход</t>
  </si>
  <si>
    <t>Инвентаризационная ведомость №2 от 3.06.14 г.</t>
  </si>
  <si>
    <t>Дата записи</t>
  </si>
  <si>
    <t>Накладная №12 от 12.06.14 г( юг ДСП)</t>
  </si>
  <si>
    <t>Накладная №1 от 13.06.14 г (Заказ №98)</t>
  </si>
  <si>
    <t>Остаток</t>
  </si>
  <si>
    <t>Петля угловая 45</t>
  </si>
  <si>
    <t>Петля Накладная</t>
  </si>
  <si>
    <t>Петля полу накладная</t>
  </si>
  <si>
    <t>ОСТАТОК НА 15,06.14 года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</si>
</sst>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4" xfId="0" applyBorder="1" applyAlignment="1"/>
    <xf numFmtId="0" fontId="0" fillId="0" borderId="6" xfId="0" applyBorder="1" applyAlignment="1">
      <alignment textRotation="90"/>
    </xf>
    <xf numFmtId="0" fontId="0" fillId="0" borderId="6" xfId="0" applyBorder="1"/>
    <xf numFmtId="14" fontId="0" fillId="0" borderId="2" xfId="0" applyNumberFormat="1" applyBorder="1"/>
    <xf numFmtId="0" fontId="0" fillId="3" borderId="0" xfId="0" applyFill="1"/>
    <xf numFmtId="0" fontId="0" fillId="2" borderId="8" xfId="0" applyFill="1" applyBorder="1"/>
    <xf numFmtId="14" fontId="0" fillId="2" borderId="9" xfId="0" applyNumberFormat="1" applyFill="1" applyBorder="1"/>
    <xf numFmtId="0" fontId="0" fillId="2" borderId="9" xfId="0" applyNumberFormat="1" applyFill="1" applyBorder="1"/>
    <xf numFmtId="0" fontId="0" fillId="2" borderId="10" xfId="0" applyNumberFormat="1" applyFill="1" applyBorder="1"/>
    <xf numFmtId="0" fontId="0" fillId="0" borderId="2" xfId="0" applyNumberFormat="1" applyBorder="1"/>
    <xf numFmtId="0" fontId="0" fillId="2" borderId="2" xfId="0" applyNumberFormat="1" applyFill="1" applyBorder="1"/>
    <xf numFmtId="0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wrapText="1"/>
    </xf>
    <xf numFmtId="16" fontId="0" fillId="0" borderId="3" xfId="0" applyNumberFormat="1" applyBorder="1" applyAlignment="1">
      <alignment horizontal="center" wrapText="1"/>
    </xf>
    <xf numFmtId="16" fontId="0" fillId="0" borderId="5" xfId="0" applyNumberFormat="1" applyBorder="1" applyAlignment="1">
      <alignment horizontal="center" wrapText="1"/>
    </xf>
    <xf numFmtId="16" fontId="0" fillId="0" borderId="4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64;&#1072;&#1073;&#1083;&#1086;&#1085;%20&#1088;&#1072;&#1089;&#1095;&#1077;&#1090;&#1072;%20&#1089;&#1090;&#1086;&#1080;&#1084;&#1086;&#1089;&#1090;&#1080;/&#1088;&#1072;&#1073;&#1086;&#1090;&#1072;/98%20&#1086;&#1090;%2012.12.14%20&#1075;.%20(&#1082;&#1091;&#1087;&#1077;)/&#1056;&#1072;&#1089;&#1095;&#1077;&#1090;%20&#8470;98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 футнитуры"/>
      <sheetName val="Лист3"/>
      <sheetName val="Лист4"/>
      <sheetName val="Расчет цены"/>
      <sheetName val="ЛИСТ7"/>
      <sheetName val="Лист6"/>
      <sheetName val="Лист2"/>
    </sheetNames>
    <sheetDataSet>
      <sheetData sheetId="0"/>
      <sheetData sheetId="1"/>
      <sheetData sheetId="2"/>
      <sheetData sheetId="3"/>
      <sheetData sheetId="4">
        <row r="40">
          <cell r="D40">
            <v>2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9"/>
  <sheetViews>
    <sheetView tabSelected="1" workbookViewId="0">
      <selection activeCell="I8" sqref="I8"/>
    </sheetView>
  </sheetViews>
  <sheetFormatPr defaultRowHeight="15"/>
  <cols>
    <col min="1" max="1" width="5.42578125" customWidth="1"/>
    <col min="3" max="3" width="38" customWidth="1"/>
    <col min="4" max="4" width="11.42578125" customWidth="1"/>
    <col min="5" max="5" width="6.140625" customWidth="1"/>
    <col min="6" max="6" width="5.5703125" customWidth="1"/>
    <col min="7" max="7" width="5" customWidth="1"/>
    <col min="8" max="8" width="7.42578125" customWidth="1"/>
    <col min="9" max="9" width="7.7109375" customWidth="1"/>
    <col min="10" max="10" width="6.28515625" customWidth="1"/>
    <col min="11" max="11" width="5.42578125" customWidth="1"/>
    <col min="12" max="12" width="4.42578125" customWidth="1"/>
    <col min="13" max="13" width="6.85546875" customWidth="1"/>
  </cols>
  <sheetData>
    <row r="2" spans="1:14">
      <c r="E2" s="19"/>
      <c r="F2" s="19"/>
      <c r="G2" s="19"/>
      <c r="H2" s="19"/>
      <c r="I2" s="19"/>
      <c r="J2" s="19"/>
      <c r="K2" s="19"/>
      <c r="L2" s="19"/>
      <c r="M2" s="19"/>
    </row>
    <row r="4" spans="1:14" ht="21" customHeight="1">
      <c r="A4" s="16" t="s">
        <v>0</v>
      </c>
      <c r="B4" s="16" t="s">
        <v>1</v>
      </c>
      <c r="C4" s="16"/>
      <c r="D4" s="14" t="s">
        <v>5</v>
      </c>
      <c r="E4" s="20" t="s">
        <v>10</v>
      </c>
      <c r="F4" s="20"/>
      <c r="G4" s="20"/>
      <c r="H4" s="21" t="s">
        <v>9</v>
      </c>
      <c r="I4" s="22"/>
      <c r="J4" s="23"/>
      <c r="K4" s="21" t="s">
        <v>11</v>
      </c>
      <c r="L4" s="22"/>
      <c r="M4" s="23"/>
      <c r="N4" s="2"/>
    </row>
    <row r="5" spans="1:14" ht="58.5" customHeight="1" thickBot="1">
      <c r="A5" s="17"/>
      <c r="B5" s="17"/>
      <c r="C5" s="17"/>
      <c r="D5" s="15"/>
      <c r="E5" s="3" t="s">
        <v>2</v>
      </c>
      <c r="F5" s="3" t="s">
        <v>3</v>
      </c>
      <c r="G5" s="3" t="s">
        <v>8</v>
      </c>
      <c r="H5" s="3" t="s">
        <v>2</v>
      </c>
      <c r="I5" s="3" t="s">
        <v>3</v>
      </c>
      <c r="J5" s="3" t="s">
        <v>8</v>
      </c>
      <c r="K5" s="3" t="s">
        <v>2</v>
      </c>
      <c r="L5" s="3" t="s">
        <v>3</v>
      </c>
      <c r="M5" s="3" t="s">
        <v>8</v>
      </c>
      <c r="N5" s="4" t="s">
        <v>3</v>
      </c>
    </row>
    <row r="6" spans="1:14">
      <c r="A6" s="7"/>
      <c r="B6" s="18" t="s">
        <v>4</v>
      </c>
      <c r="C6" s="18"/>
      <c r="D6" s="8">
        <v>41797</v>
      </c>
      <c r="E6" s="9"/>
      <c r="F6" s="9"/>
      <c r="G6" s="9">
        <v>4</v>
      </c>
      <c r="H6" s="9"/>
      <c r="I6" s="9"/>
      <c r="J6" s="9">
        <v>34</v>
      </c>
      <c r="K6" s="9"/>
      <c r="L6" s="9"/>
      <c r="M6" s="9">
        <v>85</v>
      </c>
      <c r="N6" s="10"/>
    </row>
    <row r="7" spans="1:14">
      <c r="A7" s="1"/>
      <c r="B7" s="1" t="s">
        <v>6</v>
      </c>
      <c r="C7" s="1"/>
      <c r="D7" s="5">
        <v>41802</v>
      </c>
      <c r="E7" s="11">
        <v>45</v>
      </c>
      <c r="F7" s="11"/>
      <c r="G7" s="12"/>
      <c r="H7" s="11">
        <v>5</v>
      </c>
      <c r="I7" s="11"/>
      <c r="J7" s="11"/>
      <c r="K7" s="11">
        <v>56</v>
      </c>
      <c r="L7" s="11"/>
      <c r="M7" s="11"/>
      <c r="N7" s="11"/>
    </row>
    <row r="8" spans="1:14">
      <c r="A8" s="1"/>
      <c r="B8" s="1" t="s">
        <v>7</v>
      </c>
      <c r="C8" s="1"/>
      <c r="D8" s="1"/>
      <c r="E8" s="11"/>
      <c r="F8" s="13">
        <v>46</v>
      </c>
      <c r="G8" s="12"/>
      <c r="H8" s="11"/>
      <c r="I8" s="11">
        <f>'[1]Расчет цены'!$D$40</f>
        <v>2</v>
      </c>
      <c r="J8" s="11"/>
      <c r="K8" s="11"/>
      <c r="L8" s="11">
        <v>50</v>
      </c>
      <c r="M8" s="11"/>
      <c r="N8" s="11"/>
    </row>
    <row r="9" spans="1:14">
      <c r="A9" s="6"/>
      <c r="B9" s="6" t="s">
        <v>12</v>
      </c>
      <c r="C9" s="6"/>
      <c r="D9" s="6"/>
      <c r="E9" s="6"/>
      <c r="F9" s="6"/>
      <c r="G9" s="6">
        <f t="shared" ref="G9" si="0">G6+E7-F8</f>
        <v>3</v>
      </c>
      <c r="H9" s="6"/>
      <c r="I9" s="6"/>
      <c r="J9" s="6">
        <f>J6+H7-I8</f>
        <v>37</v>
      </c>
      <c r="K9" s="6"/>
      <c r="L9" s="6"/>
      <c r="M9" s="6">
        <f t="shared" ref="M9" si="1">M6+K7-L8</f>
        <v>91</v>
      </c>
      <c r="N9" s="6"/>
    </row>
  </sheetData>
  <mergeCells count="8">
    <mergeCell ref="D4:D5"/>
    <mergeCell ref="B4:C5"/>
    <mergeCell ref="A4:A5"/>
    <mergeCell ref="B6:C6"/>
    <mergeCell ref="E2:M2"/>
    <mergeCell ref="E4:G4"/>
    <mergeCell ref="H4:J4"/>
    <mergeCell ref="K4:M4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петля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2014-08-08T08:08:25Z</dcterms:created>
  <dcterms:modified xsi:type="dcterms:W3CDTF">2014-08-08T17:36:34Z</dcterms:modified>
</cp:coreProperties>
</file>