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D4"/>
  <c r="D3"/>
  <c r="F3" l="1"/>
</calcChain>
</file>

<file path=xl/sharedStrings.xml><?xml version="1.0" encoding="utf-8"?>
<sst xmlns="http://schemas.openxmlformats.org/spreadsheetml/2006/main" count="14" uniqueCount="13">
  <si>
    <t>Расчет % выполнения от бонуса</t>
  </si>
  <si>
    <t>Показатель</t>
  </si>
  <si>
    <t>План</t>
  </si>
  <si>
    <t>Факт</t>
  </si>
  <si>
    <t>%</t>
  </si>
  <si>
    <t>Вес</t>
  </si>
  <si>
    <t>ИК</t>
  </si>
  <si>
    <t>Бонус</t>
  </si>
  <si>
    <t>Груз</t>
  </si>
  <si>
    <t>Оплата</t>
  </si>
  <si>
    <t>Расчет премии</t>
  </si>
  <si>
    <t>ИК (интегральный коэффициент)  = факт (груз)/план(груз)*40%+факт(оплата)/план(оплата)*60%</t>
  </si>
  <si>
    <t>% от суммы оплат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</si>
</sst>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[$р.-419]_-;\-* #,##0[$р.-419]_-;_-* &quot;-&quot;??[$р.-419]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u val="singleAccounting"/>
      <sz val="16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5CBC7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44" fontId="7" fillId="0" borderId="0"/>
    <xf numFmtId="43" fontId="7" fillId="0" borderId="0"/>
    <xf numFmtId="9" fontId="7" fillId="0" borderId="0"/>
  </cellStyleXfs>
  <cellXfs count="16">
    <xf numFmtId="0" fontId="0" fillId="0" borderId="0" xfId="0"/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0" fillId="0" borderId="0" xfId="0"/>
    <xf numFmtId="0" fontId="3" fillId="3" borderId="1" xfId="0" applyFont="1" applyFill="1" applyBorder="1" applyAlignment="1" applyProtection="1">
      <alignment horizontal="center" vertical="center"/>
      <protection hidden="1"/>
    </xf>
    <xf numFmtId="9" fontId="2" fillId="0" borderId="1" xfId="1" applyFont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164" fontId="2" fillId="2" borderId="1" xfId="0" applyNumberFormat="1" applyFont="1" applyFill="1" applyBorder="1" applyAlignment="1" applyProtection="1">
      <alignment vertical="center"/>
      <protection locked="0" hidden="1"/>
    </xf>
    <xf numFmtId="0" fontId="3" fillId="3" borderId="1" xfId="0" applyFont="1" applyFill="1" applyBorder="1" applyProtection="1">
      <protection hidden="1"/>
    </xf>
    <xf numFmtId="0" fontId="0" fillId="0" borderId="0" xfId="0"/>
    <xf numFmtId="9" fontId="0" fillId="0" borderId="0" xfId="1" applyFont="1"/>
    <xf numFmtId="9" fontId="0" fillId="0" borderId="2" xfId="1" applyFont="1" applyBorder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</cellXfs>
  <cellStyles count="6">
    <cellStyle name="Денежный 2" xfId="3"/>
    <cellStyle name="Обычный" xfId="0" builtinId="0"/>
    <cellStyle name="Обычный 2" xfId="2"/>
    <cellStyle name="Процентный" xfId="1" builtinId="5"/>
    <cellStyle name="Процентный 2" xfId="5"/>
    <cellStyle name="Финансовый 2" xfId="4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G14" sqref="G14"/>
    </sheetView>
  </sheetViews>
  <sheetFormatPr defaultRowHeight="15"/>
  <cols>
    <col min="1" max="1" width="13.85546875" customWidth="1"/>
    <col min="2" max="2" width="11.5703125" customWidth="1"/>
    <col min="3" max="3" width="11.140625" customWidth="1"/>
    <col min="4" max="4" width="10.7109375" customWidth="1"/>
    <col min="7" max="7" width="15.140625" customWidth="1"/>
  </cols>
  <sheetData>
    <row r="1" spans="1:7" ht="23.25" thickBot="1">
      <c r="A1" s="3" t="s">
        <v>0</v>
      </c>
      <c r="B1" s="3"/>
      <c r="C1" s="3"/>
      <c r="D1" s="3"/>
      <c r="E1" s="3"/>
      <c r="F1" s="3"/>
      <c r="G1" s="3"/>
    </row>
    <row r="2" spans="1:7" ht="19.5" thickBo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19.5" thickBot="1">
      <c r="A3" s="9" t="s">
        <v>8</v>
      </c>
      <c r="B3" s="8">
        <v>46950</v>
      </c>
      <c r="C3" s="7">
        <v>70425</v>
      </c>
      <c r="D3" s="6">
        <f>C3/B3</f>
        <v>1.5</v>
      </c>
      <c r="E3" s="6">
        <v>0.4</v>
      </c>
      <c r="F3" s="2">
        <f>D3*E3+D4*E4</f>
        <v>0.79679874048806099</v>
      </c>
      <c r="G3" s="1">
        <f>IF(F3&gt;=120%,C4*17%,IF(F3&gt;=110%,C4*16%,IF(F3&gt;=100%,C4*13%,IF(F3&gt;=85%,C4*10%,IF(F3&gt;=75%,C4*6%,0)))))</f>
        <v>3750</v>
      </c>
    </row>
    <row r="4" spans="1:7" ht="19.5" thickBot="1">
      <c r="A4" s="9" t="s">
        <v>9</v>
      </c>
      <c r="B4" s="8">
        <v>190550</v>
      </c>
      <c r="C4" s="7">
        <v>62500</v>
      </c>
      <c r="D4" s="6">
        <f>C4/B4</f>
        <v>0.32799790081343477</v>
      </c>
      <c r="E4" s="6">
        <v>0.6</v>
      </c>
      <c r="F4" s="2"/>
      <c r="G4" s="1"/>
    </row>
    <row r="6" spans="1:7">
      <c r="A6" s="4" t="s">
        <v>10</v>
      </c>
    </row>
    <row r="7" spans="1:7">
      <c r="A7" s="4" t="s">
        <v>11</v>
      </c>
    </row>
    <row r="8" spans="1:7" s="10" customFormat="1"/>
    <row r="9" spans="1:7" s="14" customFormat="1">
      <c r="A9" s="13" t="s">
        <v>6</v>
      </c>
      <c r="B9" s="15" t="s">
        <v>12</v>
      </c>
    </row>
    <row r="10" spans="1:7" s="10" customFormat="1">
      <c r="A10" s="12">
        <v>0.75</v>
      </c>
      <c r="B10" s="12">
        <v>0.06</v>
      </c>
    </row>
    <row r="11" spans="1:7" s="10" customFormat="1">
      <c r="A11" s="12">
        <v>0.85</v>
      </c>
      <c r="B11" s="12">
        <v>0.1</v>
      </c>
    </row>
    <row r="12" spans="1:7" s="10" customFormat="1">
      <c r="A12" s="12">
        <v>1</v>
      </c>
      <c r="B12" s="12">
        <v>0.13</v>
      </c>
    </row>
    <row r="13" spans="1:7" s="10" customFormat="1">
      <c r="A13" s="12">
        <v>1.1000000000000001</v>
      </c>
      <c r="B13" s="12">
        <v>0.16</v>
      </c>
    </row>
    <row r="14" spans="1:7" s="10" customFormat="1">
      <c r="A14" s="12">
        <v>1.2</v>
      </c>
      <c r="B14" s="12">
        <v>0.17</v>
      </c>
    </row>
    <row r="15" spans="1:7" s="10" customFormat="1">
      <c r="A15" s="11"/>
      <c r="B15" s="11"/>
    </row>
    <row r="16" spans="1:7" s="10" customFormat="1"/>
  </sheetData>
  <mergeCells count="3">
    <mergeCell ref="A1:G1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e.kolyvanov</dc:creator>
  <cp:lastModifiedBy>e.kolyvanov</cp:lastModifiedBy>
  <dcterms:created xsi:type="dcterms:W3CDTF">2014-08-06T04:38:49Z</dcterms:created>
  <dcterms:modified xsi:type="dcterms:W3CDTF">2014-08-06T04:50:20Z</dcterms:modified>
</cp:coreProperties>
</file>