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0532" windowHeight="10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J3" i="1"/>
  <c r="K3" i="1"/>
  <c r="L3" i="1"/>
  <c r="M3" i="1"/>
  <c r="N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mbria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7"/>
  <sheetViews>
    <sheetView tabSelected="1" workbookViewId="0">
      <selection activeCell="K10" sqref="K10"/>
    </sheetView>
  </sheetViews>
  <sheetFormatPr defaultRowHeight="13.2" x14ac:dyDescent="0.25"/>
  <cols>
    <col min="1" max="8" width="2.5546875" customWidth="1"/>
    <col min="9" max="9" width="5.6640625" customWidth="1"/>
    <col min="10" max="14" width="2.5546875" customWidth="1"/>
  </cols>
  <sheetData>
    <row r="1" spans="1:17" x14ac:dyDescent="0.25">
      <c r="P1">
        <v>14867.83</v>
      </c>
      <c r="Q1">
        <v>535.24</v>
      </c>
    </row>
    <row r="2" spans="1:17" ht="13.8" thickBot="1" x14ac:dyDescent="0.3">
      <c r="P2">
        <v>20079.150000000001</v>
      </c>
      <c r="Q2">
        <v>722.85</v>
      </c>
    </row>
    <row r="3" spans="1:17" ht="13.8" thickBot="1" x14ac:dyDescent="0.3">
      <c r="A3" s="2" t="e">
        <f>MID($P3,1-COLUMN(A1),1)</f>
        <v>#VALUE!</v>
      </c>
      <c r="B3" s="1" t="str">
        <f>MID($P3,2-COLUMN(A1),1)</f>
        <v>6</v>
      </c>
      <c r="C3" s="1" t="str">
        <f>MID($P3,3-COLUMN(A1),1)</f>
        <v>3</v>
      </c>
      <c r="D3" s="1" t="str">
        <f>MID($P3,4-COLUMN(A1),1)</f>
        <v>6</v>
      </c>
      <c r="E3" s="1" t="str">
        <f>MID($P3,5-COLUMN(A1),1)</f>
        <v>2</v>
      </c>
      <c r="F3" s="1" t="str">
        <f>MID($P3,6-COLUMN(A1),1)</f>
        <v>0</v>
      </c>
      <c r="G3" s="1" t="str">
        <f>MID($P3,8-COLUMN(A1),1)</f>
        <v>4</v>
      </c>
      <c r="H3" s="2" t="str">
        <f>MID($P3,9-COLUMN(A1),1)</f>
        <v/>
      </c>
      <c r="I3" s="1"/>
      <c r="J3" s="1" t="str">
        <f>MID($Q3,3-COLUMN(A1),1)</f>
        <v>2</v>
      </c>
      <c r="K3" s="1" t="str">
        <f>MID($Q3,4-COLUMN(A1),1)</f>
        <v>9</v>
      </c>
      <c r="L3" s="1" t="str">
        <f>MID($Q3,5-COLUMN(A1),1)</f>
        <v>0</v>
      </c>
      <c r="M3" s="1" t="str">
        <f>MID($Q3,7-COLUMN(A1),1)</f>
        <v>3</v>
      </c>
      <c r="N3" s="1" t="str">
        <f>MID($Q3,8-COLUMN(A1),1)</f>
        <v>4</v>
      </c>
      <c r="P3">
        <v>63620.4</v>
      </c>
      <c r="Q3">
        <v>2290.34</v>
      </c>
    </row>
    <row r="4" spans="1:17" x14ac:dyDescent="0.25">
      <c r="P4">
        <v>13660.01</v>
      </c>
      <c r="Q4">
        <v>491.76</v>
      </c>
    </row>
    <row r="5" spans="1:17" x14ac:dyDescent="0.25">
      <c r="P5">
        <v>15942.5</v>
      </c>
      <c r="Q5">
        <v>573.92999999999995</v>
      </c>
    </row>
    <row r="6" spans="1:17" x14ac:dyDescent="0.25">
      <c r="P6">
        <v>30438.42</v>
      </c>
      <c r="Q6">
        <v>1095.78</v>
      </c>
    </row>
    <row r="7" spans="1:17" x14ac:dyDescent="0.25">
      <c r="A7">
        <v>1</v>
      </c>
      <c r="B7">
        <v>1</v>
      </c>
      <c r="C7">
        <v>0</v>
      </c>
      <c r="D7">
        <v>1</v>
      </c>
      <c r="E7">
        <v>8</v>
      </c>
      <c r="F7">
        <v>0</v>
      </c>
      <c r="G7">
        <v>4</v>
      </c>
      <c r="H7">
        <v>0</v>
      </c>
      <c r="J7">
        <v>3</v>
      </c>
      <c r="K7">
        <v>8</v>
      </c>
      <c r="L7">
        <v>4</v>
      </c>
      <c r="M7">
        <v>2</v>
      </c>
      <c r="N7">
        <v>1</v>
      </c>
      <c r="P7">
        <v>110180.42</v>
      </c>
      <c r="Q7">
        <v>3842.1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Дунин Сергей Николаевич</cp:lastModifiedBy>
  <dcterms:created xsi:type="dcterms:W3CDTF">2014-08-05T16:05:02Z</dcterms:created>
  <dcterms:modified xsi:type="dcterms:W3CDTF">2014-08-06T06:16:49Z</dcterms:modified>
</cp:coreProperties>
</file>