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05" yWindow="45" windowWidth="13770" windowHeight="1338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/>
</workbook>
</file>

<file path=xl/calcChain.xml><?xml version="1.0" encoding="utf-8"?>
<calcChain xmlns="http://schemas.openxmlformats.org/spreadsheetml/2006/main"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<sst xmlns="http://schemas.openxmlformats.org/spreadsheetml/2006/main" count="64" uniqueCount="18">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</sst>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419]mmmm\ yyyy;@"/>
    <numFmt numFmtId="166" formatCode="_-[$€-2]\ * #,##0.00_-;\-[$€-2]\ * #,##0.00_-;_-[$€-2]\ * &quot;-&quot;??_-;_-@_-"/>
    <numFmt numFmtId="167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5" fontId="0" fillId="0" borderId="0" xfId="0" applyNumberFormat="1" applyAlignment="1">
      <alignment horizontal="left" indent="2"/>
    </xf>
    <xf numFmtId="165" fontId="0" fillId="0" borderId="3" xfId="0" applyNumberFormat="1" applyBorder="1" applyAlignment="1">
      <alignment horizontal="left" indent="2"/>
    </xf>
    <xf numFmtId="165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7" fontId="0" fillId="0" borderId="5" xfId="0" applyNumberFormat="1" applyBorder="1"/>
    <xf numFmtId="167" fontId="0" fillId="0" borderId="6" xfId="0" applyNumberFormat="1" applyBorder="1"/>
    <xf numFmtId="167" fontId="0" fillId="0" borderId="7" xfId="0" applyNumberFormat="1" applyBorder="1"/>
    <xf numFmtId="167" fontId="0" fillId="0" borderId="11" xfId="0" applyNumberFormat="1" applyBorder="1"/>
    <xf numFmtId="167" fontId="0" fillId="0" borderId="1" xfId="0" applyNumberFormat="1" applyBorder="1"/>
    <xf numFmtId="167" fontId="0" fillId="0" borderId="12" xfId="0" applyNumberFormat="1" applyBorder="1"/>
    <xf numFmtId="167" fontId="0" fillId="0" borderId="8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165" fontId="0" fillId="0" borderId="18" xfId="0" applyNumberFormat="1" applyBorder="1" applyAlignment="1">
      <alignment horizontal="left" indent="2"/>
    </xf>
    <xf numFmtId="165" fontId="0" fillId="0" borderId="19" xfId="0" applyNumberFormat="1" applyBorder="1" applyAlignment="1">
      <alignment horizontal="left" indent="2"/>
    </xf>
    <xf numFmtId="165" fontId="0" fillId="0" borderId="20" xfId="0" applyNumberFormat="1" applyBorder="1" applyAlignment="1">
      <alignment horizontal="left" indent="2"/>
    </xf>
    <xf numFmtId="165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/>
    <xf numFmtId="0" fontId="0" fillId="3" borderId="0" xfId="0" applyFill="1"/>
    <xf numFmtId="165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40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1" t="s">
        <v>1</v>
      </c>
      <c r="C8" s="33" t="s"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5"/>
    </row>
    <row r="9" spans="1:40" ht="15.75" thickBot="1" x14ac:dyDescent="0.3">
      <c r="A9" s="30"/>
      <c r="B9" s="32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1" t="s">
        <v>1</v>
      </c>
      <c r="C27" s="33" t="s"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5"/>
    </row>
    <row r="28" spans="1:40" ht="15.75" thickBot="1" x14ac:dyDescent="0.3">
      <c r="A28" s="30"/>
      <c r="B28" s="36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40"/>
  <sheetViews>
    <sheetView zoomScale="70" zoomScaleNormal="70" workbookViewId="0">
      <pane xSplit="2" ySplit="9" topLeftCell="M10" activePane="bottomRight" state="frozen"/>
      <selection pane="topRight" activeCell="C1" sqref="C1"/>
      <selection pane="bottomLeft" activeCell="A10" sqref="A10"/>
      <selection pane="bottomRight" activeCell="AA29" sqref="AA29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1" t="s">
        <v>1</v>
      </c>
      <c r="C8" s="33" t="s"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5"/>
    </row>
    <row r="9" spans="1:40" ht="15.75" thickBot="1" x14ac:dyDescent="0.3">
      <c r="A9" s="30"/>
      <c r="B9" s="32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1" t="s">
        <v>1</v>
      </c>
      <c r="C27" s="33" t="s"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5"/>
    </row>
    <row r="28" spans="1:40" ht="15.75" thickBot="1" x14ac:dyDescent="0.3">
      <c r="A28" s="30"/>
      <c r="B28" s="36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6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6">
        <f>('1'!AA30+'1'!AA29)/2</f>
        <v>7465.991</v>
      </c>
      <c r="AB29" s="6">
        <f>('1'!AB30+'1'!AB29)/2</f>
        <v>30269.855</v>
      </c>
      <c r="AC29" s="6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9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9">
        <f>('1'!AA31+'1'!AA30)/2</f>
        <v>7063.5</v>
      </c>
      <c r="AB30" s="9">
        <f>('1'!AB31+'1'!AB30)/2</f>
        <v>31649.5</v>
      </c>
      <c r="AC30" s="9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1" t="s">
        <v>1</v>
      </c>
      <c r="C8" s="33" t="s"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5"/>
    </row>
    <row r="9" spans="1:40" ht="15.75" thickBot="1" x14ac:dyDescent="0.3">
      <c r="A9" s="30"/>
      <c r="B9" s="32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1" t="s">
        <v>1</v>
      </c>
      <c r="C27" s="33" t="s"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5"/>
    </row>
    <row r="28" spans="1:40" ht="15.75" thickBot="1" x14ac:dyDescent="0.3">
      <c r="A28" s="30"/>
      <c r="B28" s="36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40"/>
  <sheetViews>
    <sheetView zoomScale="70" zoomScaleNormal="7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1" t="s">
        <v>1</v>
      </c>
      <c r="C8" s="33" t="s">
        <v>9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spans="1:40" ht="15.75" thickBot="1" x14ac:dyDescent="0.3">
      <c r="A9" s="30"/>
      <c r="B9" s="32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1" t="s">
        <v>1</v>
      </c>
      <c r="C27" s="33" t="s">
        <v>9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spans="1:40" ht="15.75" thickBot="1" x14ac:dyDescent="0.3">
      <c r="A28" s="30"/>
      <c r="B28" s="36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25"/>
  <sheetViews>
    <sheetView tabSelected="1" workbookViewId="0">
      <selection activeCell="H16" sqref="H16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</cols>
  <sheetData>
    <row r="3" spans="4:15" x14ac:dyDescent="0.25">
      <c r="D3" t="s">
        <v>3</v>
      </c>
      <c r="E3" s="40" t="s">
        <v>14</v>
      </c>
      <c r="N3" s="43"/>
      <c r="O3" s="44" t="s">
        <v>16</v>
      </c>
    </row>
    <row r="4" spans="4:15" x14ac:dyDescent="0.25">
      <c r="E4" s="39" t="s">
        <v>11</v>
      </c>
      <c r="F4" s="41">
        <v>41730</v>
      </c>
      <c r="N4" s="46"/>
      <c r="O4" s="44" t="s">
        <v>17</v>
      </c>
    </row>
    <row r="5" spans="4:15" x14ac:dyDescent="0.25">
      <c r="E5" s="39" t="s">
        <v>12</v>
      </c>
      <c r="F5" s="41">
        <v>41730</v>
      </c>
    </row>
    <row r="6" spans="4:15" x14ac:dyDescent="0.25">
      <c r="E6" s="39" t="s">
        <v>13</v>
      </c>
      <c r="F6" s="42">
        <v>25</v>
      </c>
    </row>
    <row r="10" spans="4:15" x14ac:dyDescent="0.25">
      <c r="J10" s="39"/>
      <c r="K10" s="39">
        <v>25</v>
      </c>
    </row>
    <row r="11" spans="4:15" x14ac:dyDescent="0.25">
      <c r="J11" s="39" t="s">
        <v>6</v>
      </c>
      <c r="K11" s="45">
        <f>'2'!AA30</f>
        <v>7063.5</v>
      </c>
    </row>
    <row r="12" spans="4:15" x14ac:dyDescent="0.25">
      <c r="J12" s="39" t="s">
        <v>7</v>
      </c>
      <c r="K12" s="45">
        <f>'3'!AA30</f>
        <v>5812.8609999999999</v>
      </c>
    </row>
    <row r="13" spans="4:15" x14ac:dyDescent="0.25">
      <c r="J13" s="39" t="s">
        <v>9</v>
      </c>
      <c r="K13" s="45">
        <f>'4'!AA30</f>
        <v>0</v>
      </c>
    </row>
    <row r="16" spans="4:15" x14ac:dyDescent="0.25">
      <c r="D16" t="s">
        <v>4</v>
      </c>
      <c r="E16" s="40" t="s">
        <v>15</v>
      </c>
      <c r="F16" s="40"/>
      <c r="G16" s="40"/>
    </row>
    <row r="17" spans="5:11" x14ac:dyDescent="0.25">
      <c r="E17" s="39" t="s">
        <v>11</v>
      </c>
      <c r="F17" s="41">
        <v>41699</v>
      </c>
    </row>
    <row r="18" spans="5:11" x14ac:dyDescent="0.25">
      <c r="E18" s="39" t="s">
        <v>12</v>
      </c>
      <c r="F18" s="41">
        <v>41730</v>
      </c>
    </row>
    <row r="19" spans="5:11" x14ac:dyDescent="0.25">
      <c r="E19" s="39" t="s">
        <v>13</v>
      </c>
      <c r="F19" s="42">
        <v>25</v>
      </c>
    </row>
    <row r="22" spans="5:11" x14ac:dyDescent="0.25">
      <c r="J22" s="39"/>
      <c r="K22" s="39">
        <v>25</v>
      </c>
    </row>
    <row r="23" spans="5:11" x14ac:dyDescent="0.25">
      <c r="J23" s="39" t="s">
        <v>6</v>
      </c>
      <c r="K23" s="45">
        <f>SUM('2'!AA29:AA30)</f>
        <v>14529.491</v>
      </c>
    </row>
    <row r="24" spans="5:11" x14ac:dyDescent="0.25">
      <c r="J24" s="39" t="s">
        <v>7</v>
      </c>
      <c r="K24" s="45">
        <f>SUM('3'!AA29:AA30)</f>
        <v>8859.9779999999992</v>
      </c>
    </row>
    <row r="25" spans="5:11" x14ac:dyDescent="0.25">
      <c r="J25" s="39" t="s">
        <v>9</v>
      </c>
      <c r="K25" s="45">
        <f>SUM('4'!Z29:Z30)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Тальков Павел</cp:lastModifiedBy>
  <cp:lastPrinted>2014-08-06T12:54:16Z</cp:lastPrinted>
  <dcterms:created xsi:type="dcterms:W3CDTF">2014-08-04T11:35:42Z</dcterms:created>
  <dcterms:modified xsi:type="dcterms:W3CDTF">2014-08-07T09:11:15Z</dcterms:modified>
</cp:coreProperties>
</file>