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 defaultThemeVersion="124226"/>
  <bookViews>
    <workbookView xWindow="105" yWindow="420" windowWidth="28920" windowHeight="16320"/>
  </bookViews>
  <sheets>
    <sheet name="Paste Data" sheetId="2" r:id="rId1"/>
  </sheets>
  <externalReferences>
    <externalReference r:id="rId2"/>
  </externalReferences>
  <calcPr calcId="144525" concurrentCalc="0"/>
</workbook>
</file>

<file path=xl/calcChain.xml><?xml version="1.0" encoding="utf-8"?>
<calcChain xmlns="http://schemas.openxmlformats.org/spreadsheetml/2006/main">
  <c r="AH22" i="2" l="1"/>
  <c r="AJ22" i="2"/>
  <c r="AJ20" i="2"/>
  <c r="AH20" i="2"/>
  <c r="AI20" i="2"/>
</calcChain>
</file>

<file path=xl/sharedStrings.xml><?xml version="1.0" encoding="utf-8"?>
<sst xmlns="http://schemas.openxmlformats.org/spreadsheetml/2006/main" count="497" uniqueCount="213">
  <si>
    <t>S</t>
  </si>
  <si>
    <t>Van N</t>
  </si>
  <si>
    <t>CDC</t>
  </si>
  <si>
    <t>P</t>
  </si>
  <si>
    <t>GSF - CDC</t>
  </si>
  <si>
    <t>N</t>
  </si>
  <si>
    <t>Name</t>
  </si>
  <si>
    <t>Position</t>
  </si>
  <si>
    <t>CO</t>
  </si>
  <si>
    <t>C</t>
  </si>
  <si>
    <t>M</t>
  </si>
  <si>
    <t>R</t>
  </si>
  <si>
    <t>Co</t>
  </si>
  <si>
    <t>P N</t>
  </si>
  <si>
    <t xml:space="preserve">M </t>
  </si>
  <si>
    <t>Days</t>
  </si>
  <si>
    <t>Code</t>
  </si>
  <si>
    <t>Cabin changes</t>
  </si>
  <si>
    <t xml:space="preserve">From </t>
  </si>
  <si>
    <t>To</t>
  </si>
  <si>
    <t>Carrier</t>
  </si>
  <si>
    <t>Check in time Baku</t>
  </si>
  <si>
    <t>Check in time DDGG</t>
  </si>
  <si>
    <t>06 00</t>
  </si>
  <si>
    <t>Carriers</t>
  </si>
  <si>
    <t xml:space="preserve">Aaron McCall </t>
  </si>
  <si>
    <t>Cougar</t>
  </si>
  <si>
    <t>Hellicopter</t>
  </si>
  <si>
    <t>Check in time</t>
  </si>
  <si>
    <t>7 00</t>
  </si>
  <si>
    <t>8 00</t>
  </si>
  <si>
    <t>9 00</t>
  </si>
  <si>
    <t>10 00</t>
  </si>
  <si>
    <t>11 00</t>
  </si>
  <si>
    <t>12 00</t>
  </si>
  <si>
    <t>13 00</t>
  </si>
  <si>
    <t>14 00</t>
  </si>
  <si>
    <t>15 00</t>
  </si>
  <si>
    <t>06 30</t>
  </si>
  <si>
    <t>7 30</t>
  </si>
  <si>
    <t>8 30</t>
  </si>
  <si>
    <t>9 30</t>
  </si>
  <si>
    <t>10 30</t>
  </si>
  <si>
    <t>11 30</t>
  </si>
  <si>
    <t>12 30</t>
  </si>
  <si>
    <t>13 30</t>
  </si>
  <si>
    <t>14 30</t>
  </si>
  <si>
    <t>Undo</t>
  </si>
  <si>
    <t>TBA</t>
  </si>
  <si>
    <t>Route</t>
  </si>
  <si>
    <t>ROUSTABOUT</t>
  </si>
  <si>
    <t xml:space="preserve">CREWCHANGE     </t>
  </si>
  <si>
    <t>From</t>
  </si>
  <si>
    <t>CLIENT SERVICE</t>
  </si>
  <si>
    <t>BP</t>
  </si>
  <si>
    <t>306B</t>
  </si>
  <si>
    <t>ENGINEER.</t>
  </si>
  <si>
    <t>Swaco</t>
  </si>
  <si>
    <t>MI</t>
  </si>
  <si>
    <t>MUD ENGINEER.</t>
  </si>
  <si>
    <t>ROUGHNECK</t>
  </si>
  <si>
    <t>110A</t>
  </si>
  <si>
    <t>Dowell</t>
  </si>
  <si>
    <t>218B</t>
  </si>
  <si>
    <t>Tools</t>
  </si>
  <si>
    <t>226B</t>
  </si>
  <si>
    <t>OneSubsea</t>
  </si>
  <si>
    <t>224A</t>
  </si>
  <si>
    <t xml:space="preserve">Warnings:_x000D_
National ID / Passport_x000D_
Emergency Contact Information_x000D_
</t>
  </si>
  <si>
    <t>GEOLOGIST</t>
  </si>
  <si>
    <t>212B</t>
  </si>
  <si>
    <t xml:space="preserve">Problems:_x000D_
Nationality_x000D_
Baggage Weight_x000D_
Passenger Weight_x000D_
Catering Reimbursable_x000D_
Contract Manning_x000D_
Essential Crew_x000D_
_x000D_
Warnings:_x000D_
National ID / Passport_x000D_
Emergency Contact Information_x000D_
</t>
  </si>
  <si>
    <t xml:space="preserve">Problems:_x000D_
Nationality_x000D_
Birth Date_x000D_
Baggage Weight_x000D_
Passenger Weight_x000D_
Catering Reimbursable_x000D_
Contract Manning_x000D_
Essential Crew_x000D_
_x000D_
Warnings:_x000D_
National ID / Passport_x000D_
Emergency Contact Information_x000D_
</t>
  </si>
  <si>
    <t xml:space="preserve">Problems:_x000D_
Nationality_x000D_
_x000D_
Warnings:_x000D_
National ID / Passport_x000D_
Emergency Contact Information_x000D_
</t>
  </si>
  <si>
    <t xml:space="preserve">Ismailov, Rufat </t>
  </si>
  <si>
    <t xml:space="preserve">Problems:_x000D_
Position_x000D_
Nationality_x000D_
Birth Date_x000D_
Baggage Weight_x000D_
Passenger Weight_x000D_
Catering Reimbursable_x000D_
Contract Manning_x000D_
Essential Crew_x000D_
_x000D_
Warnings:_x000D_
National ID / Passport_x000D_
Emergency Contact Information_x000D_
</t>
  </si>
  <si>
    <t xml:space="preserve">Mehdiyev, Kamran </t>
  </si>
  <si>
    <t>SERVICE TECHNICIAN</t>
  </si>
  <si>
    <t>Checked In</t>
  </si>
  <si>
    <t>Dalgij ROV</t>
  </si>
  <si>
    <t>BP OMC</t>
  </si>
  <si>
    <t>BP Subsea (Challenger)</t>
  </si>
  <si>
    <t xml:space="preserve">BP Geologist </t>
  </si>
  <si>
    <t>Lead Mud Engineer</t>
  </si>
  <si>
    <t>3rd Mud Engineer</t>
  </si>
  <si>
    <t>Centrifuge operator</t>
  </si>
  <si>
    <t>Sperry MWD</t>
  </si>
  <si>
    <t xml:space="preserve"> ROV</t>
  </si>
  <si>
    <t>BP WSL (Taylor/Provan)</t>
  </si>
  <si>
    <t>Vetco</t>
  </si>
  <si>
    <t>WSL (Reed)</t>
  </si>
  <si>
    <t>BP Geologist Challanger</t>
  </si>
  <si>
    <t xml:space="preserve">Aliyev, Emin </t>
  </si>
  <si>
    <t>STOREKEEPER</t>
  </si>
  <si>
    <t>AZE 05553529</t>
  </si>
  <si>
    <t>228A</t>
  </si>
  <si>
    <t>Remove Check Out</t>
  </si>
  <si>
    <t xml:space="preserve">Asadov, Heydar </t>
  </si>
  <si>
    <t>ASST DRILLER.</t>
  </si>
  <si>
    <t>AZE #00543485</t>
  </si>
  <si>
    <t>203A</t>
  </si>
  <si>
    <t xml:space="preserve">Ilyasov, Mubariz </t>
  </si>
  <si>
    <t>DERRICKMAN</t>
  </si>
  <si>
    <t>AZE 04887636</t>
  </si>
  <si>
    <t>217A</t>
  </si>
  <si>
    <t>AZE02761238</t>
  </si>
  <si>
    <t xml:space="preserve">Jafarov, Sabiraga </t>
  </si>
  <si>
    <t>DECKPUSHER</t>
  </si>
  <si>
    <t>AZE 09954199</t>
  </si>
  <si>
    <t>230B</t>
  </si>
  <si>
    <t xml:space="preserve">Mamedov, Etibar </t>
  </si>
  <si>
    <t>TOURPUSHER</t>
  </si>
  <si>
    <t>AZE 03197040</t>
  </si>
  <si>
    <t>231B</t>
  </si>
  <si>
    <t xml:space="preserve">Mammadov, Anar </t>
  </si>
  <si>
    <t>AZE 09437927</t>
  </si>
  <si>
    <t>111B</t>
  </si>
  <si>
    <t xml:space="preserve">Manafov, Abutalib </t>
  </si>
  <si>
    <t>SUB SEA ENGINEER</t>
  </si>
  <si>
    <t>AZE 07558759</t>
  </si>
  <si>
    <t>215A</t>
  </si>
  <si>
    <t xml:space="preserve">Mansimov, Rasim </t>
  </si>
  <si>
    <t>DRILLER</t>
  </si>
  <si>
    <t>AZE 00768714</t>
  </si>
  <si>
    <t>204A</t>
  </si>
  <si>
    <t xml:space="preserve">Nagiyev, Emin </t>
  </si>
  <si>
    <t>AZE 07348720</t>
  </si>
  <si>
    <t>231A</t>
  </si>
  <si>
    <t xml:space="preserve">Provan, Martin </t>
  </si>
  <si>
    <t>WELLSITE LEADER.</t>
  </si>
  <si>
    <t>208B</t>
  </si>
  <si>
    <t>CLIENT</t>
  </si>
  <si>
    <t xml:space="preserve">Salimov, Natig </t>
  </si>
  <si>
    <t>PUMPMAN.</t>
  </si>
  <si>
    <t>AZE 07788123</t>
  </si>
  <si>
    <t>216A</t>
  </si>
  <si>
    <t xml:space="preserve">Shirinov, Umid </t>
  </si>
  <si>
    <t>AZE 04931113</t>
  </si>
  <si>
    <t>110B</t>
  </si>
  <si>
    <t>Actual</t>
  </si>
  <si>
    <t>+</t>
  </si>
  <si>
    <t xml:space="preserve">Heydar-zade, Anar </t>
  </si>
  <si>
    <t>Trainee Subsea</t>
  </si>
  <si>
    <t>AZE 06248154</t>
  </si>
  <si>
    <t>310A</t>
  </si>
  <si>
    <t xml:space="preserve">Reed, Mark </t>
  </si>
  <si>
    <t>220B</t>
  </si>
  <si>
    <t xml:space="preserve">Humbatov, Eldar </t>
  </si>
  <si>
    <t>ROV</t>
  </si>
  <si>
    <t>Dalgij</t>
  </si>
  <si>
    <t>AZ02974618</t>
  </si>
  <si>
    <t>221B</t>
  </si>
  <si>
    <t xml:space="preserve">Abizade, Elvin </t>
  </si>
  <si>
    <t>223A</t>
  </si>
  <si>
    <t xml:space="preserve">Hasanov, Zaur </t>
  </si>
  <si>
    <t>HELPER</t>
  </si>
  <si>
    <t>AZE 09035453</t>
  </si>
  <si>
    <t>202A</t>
  </si>
  <si>
    <t xml:space="preserve">Hasanov, Ruslan </t>
  </si>
  <si>
    <t>AZE 07697779</t>
  </si>
  <si>
    <t>226A</t>
  </si>
  <si>
    <t>AZE14098090</t>
  </si>
  <si>
    <t xml:space="preserve">Garayev, Farid </t>
  </si>
  <si>
    <t>AZE 06351746</t>
  </si>
  <si>
    <t xml:space="preserve">Mehdiyev, Elnur </t>
  </si>
  <si>
    <t>Van N 765575</t>
  </si>
  <si>
    <t>306A</t>
  </si>
  <si>
    <t xml:space="preserve">Problems:_x000D_
Nationality_x000D_
Birth Date_x000D_
_x000D_
Warnings:_x000D_
National ID / Passport_x000D_
Emergency Contact Information_x000D_
</t>
  </si>
  <si>
    <t xml:space="preserve">Aliyarov, Emin </t>
  </si>
  <si>
    <t>Van N 822128</t>
  </si>
  <si>
    <t>116B</t>
  </si>
  <si>
    <t>Remove Check In</t>
  </si>
  <si>
    <t xml:space="preserve">Problems:_x000D_
Nationality_x000D_
Birth Date_x000D_
Baggage Weight_x000D_
Passenger Weight_x000D_
Bunk_x000D_
Primary Lifeboat_x000D_
Alternate Lifeboat_x000D_
Muster Station_x000D_
Catering Reimbursable_x000D_
Contract Manning_x000D_
Essential Crew_x000D_
_x000D_
Warnings:_x000D_
National ID / Passport_x000D_
Emergency Contact Information_x000D_
</t>
  </si>
  <si>
    <t xml:space="preserve">Bakhtiyev., Rashad </t>
  </si>
  <si>
    <t>Van N TBA</t>
  </si>
  <si>
    <t>Geologist Trainee</t>
  </si>
  <si>
    <t xml:space="preserve">Islamov, Rustam </t>
  </si>
  <si>
    <t>Van N 2017399</t>
  </si>
  <si>
    <t>DMC</t>
  </si>
  <si>
    <t xml:space="preserve">Problems:_x000D_
Nationality_x000D_
Baggage Weight_x000D_
Passenger Weight_x000D_
_x000D_
Warnings:_x000D_
National ID / Passport_x000D_
Emergency Contact Information_x000D_
</t>
  </si>
  <si>
    <t xml:space="preserve">Taylor, Michael </t>
  </si>
  <si>
    <t>Van N 118025</t>
  </si>
  <si>
    <t xml:space="preserve">Mirzaguliyev, Farid </t>
  </si>
  <si>
    <t>Van N 761858</t>
  </si>
  <si>
    <t>ROV SUPERVISOR</t>
  </si>
  <si>
    <t xml:space="preserve">Mammadov, Gabil </t>
  </si>
  <si>
    <t>Van N 190974</t>
  </si>
  <si>
    <t xml:space="preserve">Nusalov, Emil </t>
  </si>
  <si>
    <t>Van N 2045136</t>
  </si>
  <si>
    <t>229A</t>
  </si>
  <si>
    <t xml:space="preserve">Babayev, Ramin </t>
  </si>
  <si>
    <t>AZE 00493085</t>
  </si>
  <si>
    <t>218A</t>
  </si>
  <si>
    <t xml:space="preserve">Sperry </t>
  </si>
  <si>
    <t>MWD</t>
  </si>
  <si>
    <t>Downman</t>
  </si>
  <si>
    <t>Cuttings</t>
  </si>
  <si>
    <t xml:space="preserve">Problems:_x000D_
Day Tripper / Bunk_x000D_
_x000D_
Warnings:_x000D_
National ID / Passport_x000D_
Emergency Contact Information_x000D_
</t>
  </si>
  <si>
    <t xml:space="preserve">Adigezalov, Sadikh </t>
  </si>
  <si>
    <t>Van N 840915</t>
  </si>
  <si>
    <t>106A</t>
  </si>
  <si>
    <t xml:space="preserve">Problems:_x000D_
Nationality_x000D_
Birth Date_x000D_
Baggage Weight_x000D_
Passenger Weight_x000D_
_x000D_
Warnings:_x000D_
National ID / Passport_x000D_
Emergency Contact Information_x000D_
</t>
  </si>
  <si>
    <t xml:space="preserve">Khalafov, Namig </t>
  </si>
  <si>
    <t>Van N 732460</t>
  </si>
  <si>
    <t xml:space="preserve">Shahmuradov, Agshin </t>
  </si>
  <si>
    <t>MATERIALSMAN</t>
  </si>
  <si>
    <t>AZE 13673518</t>
  </si>
  <si>
    <t>228B</t>
  </si>
  <si>
    <t xml:space="preserve">Ravanov, Azar </t>
  </si>
  <si>
    <t>LWD</t>
  </si>
  <si>
    <t>Sperry Sun</t>
  </si>
  <si>
    <t>AZE 07677472</t>
  </si>
  <si>
    <t>206A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</si>
</sst>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_-&quot;£&quot;* #,##0.00_-;\-&quot;£&quot;* #,##0.00_-;_-&quot;£&quot;* &quot;-&quot;??_-;_-@_-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9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u/>
      <sz val="6"/>
      <color indexed="12"/>
      <name val="Arial"/>
      <family val="2"/>
    </font>
    <font>
      <b/>
      <sz val="10"/>
      <name val="Helv"/>
    </font>
    <font>
      <u/>
      <sz val="8"/>
      <color indexed="12"/>
      <name val="Times New Roman"/>
      <family val="1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Helv"/>
      <charset val="204"/>
    </font>
    <font>
      <sz val="10"/>
      <name val="Genev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</font>
    <font>
      <b/>
      <sz val="11"/>
      <color rgb="FFFF000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57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4" fillId="0" borderId="0">
      <alignment horizontal="left"/>
    </xf>
    <xf numFmtId="0" fontId="3" fillId="0" borderId="0"/>
    <xf numFmtId="0" fontId="5" fillId="15" borderId="0" applyBorder="0">
      <alignment horizontal="centerContinuous" vertical="center"/>
    </xf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7" applyNumberFormat="0" applyAlignment="0" applyProtection="0"/>
    <xf numFmtId="0" fontId="19" fillId="22" borderId="8" applyNumberFormat="0" applyAlignment="0" applyProtection="0"/>
    <xf numFmtId="0" fontId="20" fillId="22" borderId="7" applyNumberFormat="0" applyAlignment="0" applyProtection="0"/>
    <xf numFmtId="0" fontId="21" fillId="0" borderId="9" applyNumberFormat="0" applyFill="0" applyAlignment="0" applyProtection="0"/>
    <xf numFmtId="0" fontId="22" fillId="2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25" fillId="2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35" borderId="0" applyNumberFormat="0" applyBorder="0" applyAlignment="0" applyProtection="0"/>
    <xf numFmtId="0" fontId="3" fillId="0" borderId="0">
      <alignment vertical="top"/>
    </xf>
    <xf numFmtId="0" fontId="27" fillId="0" borderId="0">
      <alignment horizontal="center" vertical="center"/>
    </xf>
    <xf numFmtId="0" fontId="26" fillId="0" borderId="0"/>
    <xf numFmtId="0" fontId="29" fillId="0" borderId="0"/>
    <xf numFmtId="0" fontId="28" fillId="0" borderId="0">
      <alignment vertical="top"/>
    </xf>
    <xf numFmtId="0" fontId="2" fillId="0" borderId="0"/>
    <xf numFmtId="0" fontId="34" fillId="0" borderId="2" applyBorder="0">
      <alignment horizontal="center"/>
    </xf>
    <xf numFmtId="0" fontId="35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  <xf numFmtId="0" fontId="2" fillId="0" borderId="0">
      <alignment vertical="top"/>
    </xf>
    <xf numFmtId="0" fontId="3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28" fillId="0" borderId="0">
      <alignment vertical="top"/>
    </xf>
    <xf numFmtId="0" fontId="3" fillId="0" borderId="0">
      <alignment vertical="top"/>
    </xf>
    <xf numFmtId="0" fontId="37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28" fillId="0" borderId="0">
      <alignment vertical="top"/>
    </xf>
    <xf numFmtId="0" fontId="3" fillId="0" borderId="0"/>
    <xf numFmtId="0" fontId="3" fillId="0" borderId="0"/>
    <xf numFmtId="0" fontId="54" fillId="0" borderId="0"/>
    <xf numFmtId="0" fontId="28" fillId="0" borderId="0">
      <alignment vertical="top"/>
    </xf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5" borderId="0" applyNumberFormat="0" applyBorder="0" applyAlignment="0" applyProtection="0"/>
    <xf numFmtId="0" fontId="41" fillId="39" borderId="0" applyNumberFormat="0" applyBorder="0" applyAlignment="0" applyProtection="0"/>
    <xf numFmtId="0" fontId="42" fillId="56" borderId="22" applyNumberFormat="0" applyAlignment="0" applyProtection="0"/>
    <xf numFmtId="0" fontId="43" fillId="57" borderId="23" applyNumberFormat="0" applyAlignment="0" applyProtection="0"/>
    <xf numFmtId="0" fontId="44" fillId="0" borderId="0" applyNumberFormat="0" applyFill="0" applyBorder="0" applyAlignment="0" applyProtection="0"/>
    <xf numFmtId="0" fontId="45" fillId="40" borderId="0" applyNumberFormat="0" applyBorder="0" applyAlignment="0" applyProtection="0"/>
    <xf numFmtId="0" fontId="46" fillId="0" borderId="24" applyNumberFormat="0" applyFill="0" applyAlignment="0" applyProtection="0"/>
    <xf numFmtId="0" fontId="47" fillId="0" borderId="25" applyNumberFormat="0" applyFill="0" applyAlignment="0" applyProtection="0"/>
    <xf numFmtId="0" fontId="38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8" fillId="43" borderId="22" applyNumberFormat="0" applyAlignment="0" applyProtection="0"/>
    <xf numFmtId="0" fontId="49" fillId="0" borderId="27" applyNumberFormat="0" applyFill="0" applyAlignment="0" applyProtection="0"/>
    <xf numFmtId="0" fontId="50" fillId="58" borderId="0" applyNumberFormat="0" applyBorder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52" fillId="0" borderId="0" applyNumberFormat="0" applyFill="0" applyBorder="0" applyAlignment="0" applyProtection="0"/>
    <xf numFmtId="0" fontId="39" fillId="0" borderId="30" applyNumberFormat="0" applyFill="0" applyAlignment="0" applyProtection="0"/>
    <xf numFmtId="0" fontId="5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0" borderId="0"/>
    <xf numFmtId="0" fontId="28" fillId="0" borderId="0">
      <alignment vertical="top"/>
    </xf>
    <xf numFmtId="0" fontId="28" fillId="0" borderId="0">
      <alignment vertical="top"/>
    </xf>
    <xf numFmtId="165" fontId="3" fillId="0" borderId="0" applyFont="0" applyFill="0" applyBorder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28" fillId="0" borderId="0">
      <alignment vertical="top"/>
    </xf>
    <xf numFmtId="0" fontId="3" fillId="59" borderId="28" applyNumberFormat="0" applyFont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8" fillId="0" borderId="2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1" fillId="2" borderId="1" applyNumberFormat="0" applyFont="0" applyAlignment="0" applyProtection="0"/>
    <xf numFmtId="0" fontId="3" fillId="0" borderId="0">
      <alignment vertical="top"/>
    </xf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8" fillId="0" borderId="26" applyNumberFormat="0" applyFill="0" applyAlignment="0" applyProtection="0"/>
    <xf numFmtId="0" fontId="39" fillId="0" borderId="30" applyNumberFormat="0" applyFill="0" applyAlignment="0" applyProtection="0"/>
    <xf numFmtId="0" fontId="42" fillId="56" borderId="22" applyNumberFormat="0" applyAlignment="0" applyProtection="0"/>
    <xf numFmtId="0" fontId="3" fillId="59" borderId="28" applyNumberFormat="0" applyFont="0" applyAlignment="0" applyProtection="0"/>
    <xf numFmtId="0" fontId="1" fillId="0" borderId="0"/>
    <xf numFmtId="0" fontId="39" fillId="0" borderId="30" applyNumberFormat="0" applyFill="0" applyAlignment="0" applyProtection="0"/>
    <xf numFmtId="0" fontId="48" fillId="43" borderId="22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9" fillId="0" borderId="30" applyNumberFormat="0" applyFill="0" applyAlignment="0" applyProtection="0"/>
    <xf numFmtId="0" fontId="51" fillId="56" borderId="29" applyNumberFormat="0" applyAlignment="0" applyProtection="0"/>
    <xf numFmtId="0" fontId="48" fillId="43" borderId="22" applyNumberFormat="0" applyAlignment="0" applyProtection="0"/>
    <xf numFmtId="0" fontId="42" fillId="56" borderId="22" applyNumberFormat="0" applyAlignment="0" applyProtection="0"/>
    <xf numFmtId="0" fontId="42" fillId="56" borderId="22" applyNumberForma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39" fillId="0" borderId="30" applyNumberFormat="0" applyFill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51" fillId="56" borderId="29" applyNumberFormat="0" applyAlignment="0" applyProtection="0"/>
    <xf numFmtId="0" fontId="3" fillId="59" borderId="28" applyNumberFormat="0" applyFont="0" applyAlignment="0" applyProtection="0"/>
    <xf numFmtId="0" fontId="48" fillId="43" borderId="22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48" fillId="43" borderId="22" applyNumberFormat="0" applyAlignment="0" applyProtection="0"/>
    <xf numFmtId="0" fontId="42" fillId="56" borderId="22" applyNumberFormat="0" applyAlignment="0" applyProtection="0"/>
    <xf numFmtId="0" fontId="51" fillId="56" borderId="29" applyNumberFormat="0" applyAlignment="0" applyProtection="0"/>
    <xf numFmtId="0" fontId="39" fillId="0" borderId="30" applyNumberFormat="0" applyFill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9" fillId="0" borderId="30" applyNumberFormat="0" applyFill="0" applyAlignment="0" applyProtection="0"/>
    <xf numFmtId="0" fontId="51" fillId="56" borderId="29" applyNumberFormat="0" applyAlignment="0" applyProtection="0"/>
    <xf numFmtId="0" fontId="48" fillId="43" borderId="22" applyNumberFormat="0" applyAlignment="0" applyProtection="0"/>
    <xf numFmtId="0" fontId="42" fillId="56" borderId="22" applyNumberFormat="0" applyAlignment="0" applyProtection="0"/>
    <xf numFmtId="0" fontId="39" fillId="0" borderId="30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28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9" borderId="28" applyNumberFormat="0" applyFont="0" applyAlignment="0" applyProtection="0"/>
    <xf numFmtId="165" fontId="3" fillId="0" borderId="0" applyFont="0" applyFill="0" applyBorder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0" borderId="0">
      <alignment vertical="top"/>
    </xf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28" fillId="0" borderId="0">
      <alignment vertical="top"/>
    </xf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38" fillId="0" borderId="26" applyNumberFormat="0" applyFill="0" applyAlignment="0" applyProtection="0"/>
    <xf numFmtId="0" fontId="1" fillId="0" borderId="0"/>
    <xf numFmtId="0" fontId="42" fillId="56" borderId="22" applyNumberFormat="0" applyAlignment="0" applyProtection="0"/>
    <xf numFmtId="0" fontId="3" fillId="59" borderId="28" applyNumberFormat="0" applyFont="0" applyAlignment="0" applyProtection="0"/>
    <xf numFmtId="0" fontId="48" fillId="43" borderId="22" applyNumberForma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" fillId="59" borderId="2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9" fillId="0" borderId="30" applyNumberFormat="0" applyFill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48" fillId="43" borderId="22" applyNumberFormat="0" applyAlignment="0" applyProtection="0"/>
    <xf numFmtId="0" fontId="3" fillId="59" borderId="28" applyNumberFormat="0" applyFont="0" applyAlignment="0" applyProtection="0"/>
    <xf numFmtId="0" fontId="42" fillId="56" borderId="22" applyNumberFormat="0" applyAlignment="0" applyProtection="0"/>
    <xf numFmtId="0" fontId="51" fillId="56" borderId="29" applyNumberFormat="0" applyAlignment="0" applyProtection="0"/>
    <xf numFmtId="0" fontId="51" fillId="56" borderId="29" applyNumberFormat="0" applyAlignment="0" applyProtection="0"/>
    <xf numFmtId="0" fontId="1" fillId="0" borderId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42" fillId="56" borderId="22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1" fillId="0" borderId="0"/>
    <xf numFmtId="0" fontId="42" fillId="56" borderId="22" applyNumberForma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59" borderId="28" applyNumberFormat="0" applyFont="0" applyAlignment="0" applyProtection="0"/>
    <xf numFmtId="0" fontId="1" fillId="0" borderId="0"/>
    <xf numFmtId="0" fontId="3" fillId="59" borderId="28" applyNumberFormat="0" applyFont="0" applyAlignment="0" applyProtection="0"/>
    <xf numFmtId="0" fontId="48" fillId="43" borderId="22" applyNumberFormat="0" applyAlignment="0" applyProtection="0"/>
    <xf numFmtId="0" fontId="3" fillId="59" borderId="28" applyNumberFormat="0" applyFont="0" applyAlignment="0" applyProtection="0"/>
    <xf numFmtId="0" fontId="39" fillId="0" borderId="30" applyNumberFormat="0" applyFill="0" applyAlignment="0" applyProtection="0"/>
    <xf numFmtId="0" fontId="51" fillId="56" borderId="29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1" fillId="0" borderId="0"/>
    <xf numFmtId="0" fontId="48" fillId="43" borderId="22" applyNumberFormat="0" applyAlignment="0" applyProtection="0"/>
    <xf numFmtId="0" fontId="42" fillId="56" borderId="22" applyNumberFormat="0" applyAlignment="0" applyProtection="0"/>
    <xf numFmtId="0" fontId="51" fillId="56" borderId="29" applyNumberFormat="0" applyAlignment="0" applyProtection="0"/>
    <xf numFmtId="0" fontId="48" fillId="43" borderId="22" applyNumberFormat="0" applyAlignment="0" applyProtection="0"/>
    <xf numFmtId="0" fontId="3" fillId="59" borderId="28" applyNumberFormat="0" applyFont="0" applyAlignment="0" applyProtection="0"/>
    <xf numFmtId="0" fontId="1" fillId="0" borderId="0"/>
    <xf numFmtId="0" fontId="1" fillId="0" borderId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3" fillId="59" borderId="28" applyNumberFormat="0" applyFont="0" applyAlignment="0" applyProtection="0"/>
    <xf numFmtId="0" fontId="42" fillId="56" borderId="22" applyNumberFormat="0" applyAlignment="0" applyProtection="0"/>
    <xf numFmtId="0" fontId="39" fillId="0" borderId="30" applyNumberFormat="0" applyFill="0" applyAlignment="0" applyProtection="0"/>
    <xf numFmtId="0" fontId="48" fillId="43" borderId="22" applyNumberFormat="0" applyAlignment="0" applyProtection="0"/>
    <xf numFmtId="0" fontId="3" fillId="59" borderId="28" applyNumberFormat="0" applyFont="0" applyAlignment="0" applyProtection="0"/>
    <xf numFmtId="0" fontId="51" fillId="56" borderId="29" applyNumberFormat="0" applyAlignment="0" applyProtection="0"/>
    <xf numFmtId="0" fontId="51" fillId="56" borderId="29" applyNumberForma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1" fillId="0" borderId="0"/>
    <xf numFmtId="0" fontId="39" fillId="0" borderId="30" applyNumberFormat="0" applyFill="0" applyAlignment="0" applyProtection="0"/>
    <xf numFmtId="0" fontId="1" fillId="0" borderId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9" fillId="0" borderId="30" applyNumberFormat="0" applyFill="0" applyAlignment="0" applyProtection="0"/>
    <xf numFmtId="0" fontId="3" fillId="59" borderId="28" applyNumberFormat="0" applyFont="0" applyAlignment="0" applyProtection="0"/>
    <xf numFmtId="0" fontId="39" fillId="0" borderId="30" applyNumberFormat="0" applyFill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3" fillId="59" borderId="28" applyNumberFormat="0" applyFont="0" applyAlignment="0" applyProtection="0"/>
    <xf numFmtId="0" fontId="1" fillId="0" borderId="0"/>
    <xf numFmtId="0" fontId="3" fillId="0" borderId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5" fillId="0" borderId="0">
      <alignment vertical="top" wrapText="1"/>
    </xf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>
      <alignment vertical="top"/>
    </xf>
    <xf numFmtId="0" fontId="34" fillId="0" borderId="34" applyBorder="0">
      <alignment horizontal="center"/>
    </xf>
    <xf numFmtId="0" fontId="42" fillId="56" borderId="35" applyNumberFormat="0" applyAlignment="0" applyProtection="0"/>
    <xf numFmtId="0" fontId="48" fillId="43" borderId="35" applyNumberForma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39" fillId="0" borderId="38" applyNumberFormat="0" applyFill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9" fillId="0" borderId="38" applyNumberFormat="0" applyFill="0" applyAlignment="0" applyProtection="0"/>
    <xf numFmtId="0" fontId="42" fillId="56" borderId="35" applyNumberFormat="0" applyAlignment="0" applyProtection="0"/>
    <xf numFmtId="0" fontId="3" fillId="59" borderId="36" applyNumberFormat="0" applyFont="0" applyAlignment="0" applyProtection="0"/>
    <xf numFmtId="0" fontId="39" fillId="0" borderId="38" applyNumberFormat="0" applyFill="0" applyAlignment="0" applyProtection="0"/>
    <xf numFmtId="0" fontId="48" fillId="43" borderId="35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9" fillId="0" borderId="38" applyNumberFormat="0" applyFill="0" applyAlignment="0" applyProtection="0"/>
    <xf numFmtId="0" fontId="51" fillId="56" borderId="37" applyNumberFormat="0" applyAlignment="0" applyProtection="0"/>
    <xf numFmtId="0" fontId="48" fillId="43" borderId="35" applyNumberFormat="0" applyAlignment="0" applyProtection="0"/>
    <xf numFmtId="0" fontId="42" fillId="56" borderId="35" applyNumberFormat="0" applyAlignment="0" applyProtection="0"/>
    <xf numFmtId="0" fontId="42" fillId="56" borderId="35" applyNumberForma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39" fillId="0" borderId="38" applyNumberFormat="0" applyFill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48" fillId="43" borderId="35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48" fillId="43" borderId="35" applyNumberFormat="0" applyAlignment="0" applyProtection="0"/>
    <xf numFmtId="0" fontId="42" fillId="56" borderId="35" applyNumberFormat="0" applyAlignment="0" applyProtection="0"/>
    <xf numFmtId="0" fontId="51" fillId="56" borderId="37" applyNumberFormat="0" applyAlignment="0" applyProtection="0"/>
    <xf numFmtId="0" fontId="39" fillId="0" borderId="38" applyNumberFormat="0" applyFill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9" fillId="0" borderId="38" applyNumberFormat="0" applyFill="0" applyAlignment="0" applyProtection="0"/>
    <xf numFmtId="0" fontId="51" fillId="56" borderId="37" applyNumberFormat="0" applyAlignment="0" applyProtection="0"/>
    <xf numFmtId="0" fontId="48" fillId="43" borderId="35" applyNumberFormat="0" applyAlignment="0" applyProtection="0"/>
    <xf numFmtId="0" fontId="42" fillId="56" borderId="35" applyNumberFormat="0" applyAlignment="0" applyProtection="0"/>
    <xf numFmtId="0" fontId="39" fillId="0" borderId="38" applyNumberFormat="0" applyFill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42" fillId="56" borderId="35" applyNumberFormat="0" applyAlignment="0" applyProtection="0"/>
    <xf numFmtId="0" fontId="3" fillId="59" borderId="36" applyNumberFormat="0" applyFont="0" applyAlignment="0" applyProtection="0"/>
    <xf numFmtId="0" fontId="48" fillId="43" borderId="35" applyNumberForma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9" fillId="0" borderId="38" applyNumberFormat="0" applyFill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48" fillId="43" borderId="35" applyNumberFormat="0" applyAlignment="0" applyProtection="0"/>
    <xf numFmtId="0" fontId="3" fillId="59" borderId="36" applyNumberFormat="0" applyFont="0" applyAlignment="0" applyProtection="0"/>
    <xf numFmtId="0" fontId="42" fillId="56" borderId="35" applyNumberFormat="0" applyAlignment="0" applyProtection="0"/>
    <xf numFmtId="0" fontId="51" fillId="56" borderId="37" applyNumberForma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42" fillId="56" borderId="35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42" fillId="56" borderId="35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48" fillId="43" borderId="35" applyNumberFormat="0" applyAlignment="0" applyProtection="0"/>
    <xf numFmtId="0" fontId="3" fillId="59" borderId="36" applyNumberFormat="0" applyFont="0" applyAlignment="0" applyProtection="0"/>
    <xf numFmtId="0" fontId="39" fillId="0" borderId="38" applyNumberFormat="0" applyFill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48" fillId="43" borderId="35" applyNumberFormat="0" applyAlignment="0" applyProtection="0"/>
    <xf numFmtId="0" fontId="42" fillId="56" borderId="35" applyNumberFormat="0" applyAlignment="0" applyProtection="0"/>
    <xf numFmtId="0" fontId="51" fillId="56" borderId="37" applyNumberFormat="0" applyAlignment="0" applyProtection="0"/>
    <xf numFmtId="0" fontId="48" fillId="43" borderId="35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42" fillId="56" borderId="35" applyNumberFormat="0" applyAlignment="0" applyProtection="0"/>
    <xf numFmtId="0" fontId="39" fillId="0" borderId="38" applyNumberFormat="0" applyFill="0" applyAlignment="0" applyProtection="0"/>
    <xf numFmtId="0" fontId="48" fillId="43" borderId="35" applyNumberFormat="0" applyAlignment="0" applyProtection="0"/>
    <xf numFmtId="0" fontId="3" fillId="59" borderId="36" applyNumberFormat="0" applyFont="0" applyAlignment="0" applyProtection="0"/>
    <xf numFmtId="0" fontId="51" fillId="56" borderId="37" applyNumberFormat="0" applyAlignment="0" applyProtection="0"/>
    <xf numFmtId="0" fontId="51" fillId="56" borderId="37" applyNumberForma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9" fillId="0" borderId="38" applyNumberFormat="0" applyFill="0" applyAlignment="0" applyProtection="0"/>
    <xf numFmtId="0" fontId="39" fillId="0" borderId="38" applyNumberFormat="0" applyFill="0" applyAlignment="0" applyProtection="0"/>
    <xf numFmtId="0" fontId="39" fillId="0" borderId="38" applyNumberFormat="0" applyFill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9" fillId="0" borderId="38" applyNumberFormat="0" applyFill="0" applyAlignment="0" applyProtection="0"/>
    <xf numFmtId="0" fontId="3" fillId="59" borderId="36" applyNumberFormat="0" applyFont="0" applyAlignment="0" applyProtection="0"/>
    <xf numFmtId="0" fontId="39" fillId="0" borderId="38" applyNumberFormat="0" applyFill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  <xf numFmtId="0" fontId="3" fillId="59" borderId="36" applyNumberFormat="0" applyFont="0" applyAlignment="0" applyProtection="0"/>
  </cellStyleXfs>
  <cellXfs count="45">
    <xf numFmtId="0" fontId="0" fillId="0" borderId="0" xfId="0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17" borderId="2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9" fillId="17" borderId="2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9" fillId="17" borderId="0" xfId="0" applyFont="1" applyFill="1" applyAlignment="1">
      <alignment horizontal="center"/>
    </xf>
    <xf numFmtId="0" fontId="0" fillId="17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30" fillId="36" borderId="12" xfId="75" applyNumberFormat="1" applyFont="1" applyFill="1" applyBorder="1" applyAlignment="1" applyProtection="1">
      <alignment horizontal="center" vertical="center"/>
    </xf>
    <xf numFmtId="1" fontId="30" fillId="36" borderId="13" xfId="74" applyNumberFormat="1" applyFont="1" applyFill="1" applyBorder="1" applyAlignment="1" applyProtection="1">
      <alignment horizontal="center" vertical="top"/>
    </xf>
    <xf numFmtId="0" fontId="31" fillId="37" borderId="18" xfId="75" applyFont="1" applyFill="1" applyBorder="1" applyAlignment="1" applyProtection="1">
      <alignment horizontal="center" vertical="center"/>
      <protection hidden="1"/>
    </xf>
    <xf numFmtId="0" fontId="31" fillId="37" borderId="12" xfId="75" applyFont="1" applyFill="1" applyBorder="1" applyAlignment="1" applyProtection="1">
      <alignment horizontal="center" vertical="center"/>
      <protection hidden="1"/>
    </xf>
    <xf numFmtId="0" fontId="31" fillId="37" borderId="14" xfId="75" applyFont="1" applyFill="1" applyBorder="1" applyAlignment="1" applyProtection="1">
      <alignment horizontal="center" vertical="center"/>
      <protection hidden="1"/>
    </xf>
    <xf numFmtId="0" fontId="7" fillId="16" borderId="31" xfId="0" applyFont="1" applyFill="1" applyBorder="1" applyAlignment="1">
      <alignment horizontal="center"/>
    </xf>
    <xf numFmtId="0" fontId="7" fillId="16" borderId="32" xfId="0" applyFont="1" applyFill="1" applyBorder="1" applyAlignment="1">
      <alignment horizontal="center"/>
    </xf>
    <xf numFmtId="0" fontId="7" fillId="16" borderId="33" xfId="0" applyFont="1" applyFill="1" applyBorder="1" applyAlignment="1">
      <alignment horizontal="center"/>
    </xf>
    <xf numFmtId="0" fontId="59" fillId="37" borderId="34" xfId="0" applyFont="1" applyFill="1" applyBorder="1" applyAlignment="1">
      <alignment horizontal="center"/>
    </xf>
    <xf numFmtId="0" fontId="0" fillId="0" borderId="34" xfId="0" applyFont="1" applyBorder="1" applyAlignment="1">
      <alignment horizontal="left"/>
    </xf>
    <xf numFmtId="0" fontId="0" fillId="0" borderId="2" xfId="0" applyFont="1" applyBorder="1" applyAlignment="1"/>
    <xf numFmtId="0" fontId="0" fillId="0" borderId="34" xfId="0" applyBorder="1" applyAlignment="1">
      <alignment horizontal="left"/>
    </xf>
    <xf numFmtId="0" fontId="0" fillId="0" borderId="34" xfId="0" applyFont="1" applyBorder="1" applyAlignment="1">
      <alignment horizontal="center"/>
    </xf>
    <xf numFmtId="0" fontId="32" fillId="0" borderId="34" xfId="75" applyFont="1" applyFill="1" applyBorder="1" applyAlignment="1" applyProtection="1">
      <alignment horizontal="center" vertical="top"/>
      <protection locked="0"/>
    </xf>
    <xf numFmtId="0" fontId="32" fillId="0" borderId="34" xfId="75" applyFont="1" applyFill="1" applyBorder="1" applyAlignment="1" applyProtection="1">
      <alignment horizontal="left" vertical="top"/>
      <protection locked="0"/>
    </xf>
    <xf numFmtId="0" fontId="23" fillId="0" borderId="0" xfId="0" applyFont="1" applyAlignment="1">
      <alignment horizontal="center"/>
    </xf>
    <xf numFmtId="0" fontId="0" fillId="0" borderId="34" xfId="0" applyBorder="1" applyAlignment="1">
      <alignment horizontal="center"/>
    </xf>
    <xf numFmtId="0" fontId="0" fillId="0" borderId="34" xfId="0" applyFont="1" applyBorder="1" applyAlignment="1"/>
    <xf numFmtId="0" fontId="32" fillId="0" borderId="15" xfId="75" applyFont="1" applyFill="1" applyBorder="1" applyAlignment="1" applyProtection="1">
      <alignment vertical="top"/>
      <protection locked="0"/>
    </xf>
    <xf numFmtId="0" fontId="32" fillId="0" borderId="19" xfId="75" applyFont="1" applyFill="1" applyBorder="1" applyAlignment="1" applyProtection="1">
      <alignment horizontal="center" vertical="center"/>
      <protection locked="0"/>
    </xf>
    <xf numFmtId="0" fontId="32" fillId="0" borderId="21" xfId="75" applyFont="1" applyFill="1" applyBorder="1" applyAlignment="1" applyProtection="1">
      <alignment horizontal="center" vertical="center"/>
      <protection locked="0"/>
    </xf>
    <xf numFmtId="0" fontId="32" fillId="0" borderId="20" xfId="75" applyFont="1" applyFill="1" applyBorder="1" applyAlignment="1" applyProtection="1">
      <alignment horizontal="center" vertical="top"/>
      <protection locked="0"/>
    </xf>
    <xf numFmtId="0" fontId="30" fillId="0" borderId="16" xfId="75" applyFont="1" applyFill="1" applyBorder="1" applyAlignment="1" applyProtection="1">
      <alignment horizontal="center" vertical="center"/>
      <protection locked="0"/>
    </xf>
    <xf numFmtId="0" fontId="32" fillId="0" borderId="16" xfId="75" applyFont="1" applyFill="1" applyBorder="1" applyAlignment="1" applyProtection="1">
      <alignment horizontal="center" vertical="center"/>
      <protection locked="0"/>
    </xf>
    <xf numFmtId="0" fontId="32" fillId="0" borderId="17" xfId="75" applyFont="1" applyFill="1" applyBorder="1" applyAlignment="1" applyProtection="1">
      <alignment horizontal="center" vertical="center"/>
      <protection locked="0"/>
    </xf>
    <xf numFmtId="0" fontId="32" fillId="0" borderId="15" xfId="75" applyFont="1" applyFill="1" applyBorder="1" applyAlignment="1" applyProtection="1">
      <alignment horizontal="center" vertical="top"/>
      <protection locked="0"/>
    </xf>
  </cellXfs>
  <cellStyles count="757">
    <cellStyle name=" 1" xfId="108"/>
    <cellStyle name=" 1 2" xfId="121"/>
    <cellStyle name="_Week20" xfId="122"/>
    <cellStyle name="20% - Accent1 2" xfId="2"/>
    <cellStyle name="20% - Accent1 2 2" xfId="123"/>
    <cellStyle name="20% - Accent1 3" xfId="3"/>
    <cellStyle name="20% - Accent1 3 2" xfId="437"/>
    <cellStyle name="20% - Accent1 4" xfId="372"/>
    <cellStyle name="20% - Accent2 2" xfId="4"/>
    <cellStyle name="20% - Accent2 2 2" xfId="124"/>
    <cellStyle name="20% - Accent2 3" xfId="5"/>
    <cellStyle name="20% - Accent2 3 2" xfId="439"/>
    <cellStyle name="20% - Accent2 4" xfId="374"/>
    <cellStyle name="20% - Accent3 2" xfId="6"/>
    <cellStyle name="20% - Accent3 2 2" xfId="125"/>
    <cellStyle name="20% - Accent3 3" xfId="7"/>
    <cellStyle name="20% - Accent3 3 2" xfId="441"/>
    <cellStyle name="20% - Accent3 4" xfId="378"/>
    <cellStyle name="20% - Accent4 2" xfId="8"/>
    <cellStyle name="20% - Accent4 2 2" xfId="126"/>
    <cellStyle name="20% - Accent4 3" xfId="9"/>
    <cellStyle name="20% - Accent4 3 2" xfId="443"/>
    <cellStyle name="20% - Accent4 4" xfId="382"/>
    <cellStyle name="20% - Accent5 2" xfId="10"/>
    <cellStyle name="20% - Accent5 2 2" xfId="127"/>
    <cellStyle name="20% - Accent5 3" xfId="11"/>
    <cellStyle name="20% - Accent5 3 2" xfId="445"/>
    <cellStyle name="20% - Accent5 4" xfId="384"/>
    <cellStyle name="20% - Accent6 2" xfId="12"/>
    <cellStyle name="20% - Accent6 2 2" xfId="128"/>
    <cellStyle name="20% - Accent6 3" xfId="13"/>
    <cellStyle name="20% - Accent6 3 2" xfId="447"/>
    <cellStyle name="20% - Accent6 4" xfId="387"/>
    <cellStyle name="20% - Акцент1" xfId="50" builtinId="30" customBuiltin="1"/>
    <cellStyle name="20% - Акцент2" xfId="54" builtinId="34" customBuiltin="1"/>
    <cellStyle name="20% - Акцент3" xfId="58" builtinId="38" customBuiltin="1"/>
    <cellStyle name="20% - Акцент4" xfId="62" builtinId="42" customBuiltin="1"/>
    <cellStyle name="20% - Акцент5" xfId="66" builtinId="46" customBuiltin="1"/>
    <cellStyle name="20% - Акцент6" xfId="70" builtinId="50" customBuiltin="1"/>
    <cellStyle name="40% - Accent1 2" xfId="14"/>
    <cellStyle name="40% - Accent1 2 2" xfId="132"/>
    <cellStyle name="40% - Accent1 3" xfId="15"/>
    <cellStyle name="40% - Accent1 3 2" xfId="438"/>
    <cellStyle name="40% - Accent1 4" xfId="373"/>
    <cellStyle name="40% - Accent2 2" xfId="16"/>
    <cellStyle name="40% - Accent2 2 2" xfId="133"/>
    <cellStyle name="40% - Accent2 3" xfId="17"/>
    <cellStyle name="40% - Accent2 3 2" xfId="440"/>
    <cellStyle name="40% - Accent2 4" xfId="375"/>
    <cellStyle name="40% - Accent3 2" xfId="18"/>
    <cellStyle name="40% - Accent3 2 2" xfId="134"/>
    <cellStyle name="40% - Accent3 3" xfId="19"/>
    <cellStyle name="40% - Accent3 3 2" xfId="442"/>
    <cellStyle name="40% - Accent3 4" xfId="379"/>
    <cellStyle name="40% - Accent4 2" xfId="20"/>
    <cellStyle name="40% - Accent4 2 2" xfId="135"/>
    <cellStyle name="40% - Accent4 3" xfId="21"/>
    <cellStyle name="40% - Accent4 3 2" xfId="444"/>
    <cellStyle name="40% - Accent4 4" xfId="383"/>
    <cellStyle name="40% - Accent5 2" xfId="22"/>
    <cellStyle name="40% - Accent5 2 2" xfId="136"/>
    <cellStyle name="40% - Accent5 3" xfId="23"/>
    <cellStyle name="40% - Accent5 3 2" xfId="446"/>
    <cellStyle name="40% - Accent5 4" xfId="385"/>
    <cellStyle name="40% - Accent6 2" xfId="24"/>
    <cellStyle name="40% - Accent6 2 2" xfId="137"/>
    <cellStyle name="40% - Accent6 3" xfId="25"/>
    <cellStyle name="40% - Accent6 3 2" xfId="448"/>
    <cellStyle name="40% - Accent6 4" xfId="388"/>
    <cellStyle name="40% - Акцент1" xfId="51" builtinId="31" customBuiltin="1"/>
    <cellStyle name="40% - Акцент2" xfId="55" builtinId="35" customBuiltin="1"/>
    <cellStyle name="40% - Акцент3" xfId="59" builtinId="39" customBuiltin="1"/>
    <cellStyle name="40% - Акцент4" xfId="63" builtinId="43" customBuiltin="1"/>
    <cellStyle name="40% - Акцент5" xfId="67" builtinId="47" customBuiltin="1"/>
    <cellStyle name="40% - Акцент6" xfId="71" builtinId="51" customBuiltin="1"/>
    <cellStyle name="60% - Accent1 2" xfId="138"/>
    <cellStyle name="60% - Accent2 2" xfId="139"/>
    <cellStyle name="60% - Accent3 2" xfId="140"/>
    <cellStyle name="60% - Accent4 2" xfId="141"/>
    <cellStyle name="60% - Accent5 2" xfId="142"/>
    <cellStyle name="60% - Accent6 2" xfId="143"/>
    <cellStyle name="60% - Акцент1" xfId="52" builtinId="32" customBuiltin="1"/>
    <cellStyle name="60% - Акцент2" xfId="56" builtinId="36" customBuiltin="1"/>
    <cellStyle name="60% - Акцент3" xfId="60" builtinId="40" customBuiltin="1"/>
    <cellStyle name="60% - Акцент4" xfId="64" builtinId="44" customBuiltin="1"/>
    <cellStyle name="60% - Акцент5" xfId="68" builtinId="48" customBuiltin="1"/>
    <cellStyle name="60% - Акцент6" xfId="72" builtinId="52" customBuiltin="1"/>
    <cellStyle name="Accent1 2" xfId="144"/>
    <cellStyle name="Accent2 2" xfId="145"/>
    <cellStyle name="Accent3 2" xfId="146"/>
    <cellStyle name="Accent4 2" xfId="147"/>
    <cellStyle name="Accent5 2" xfId="148"/>
    <cellStyle name="Accent6 2" xfId="149"/>
    <cellStyle name="Bad 2" xfId="150"/>
    <cellStyle name="Calculation 2" xfId="151"/>
    <cellStyle name="Calculation 2 2" xfId="219"/>
    <cellStyle name="Calculation 2 2 2" xfId="239"/>
    <cellStyle name="Calculation 2 2 2 2" xfId="421"/>
    <cellStyle name="Calculation 2 2 2 2 2" xfId="695"/>
    <cellStyle name="Calculation 2 2 2 3" xfId="603"/>
    <cellStyle name="Calculation 2 2 3" xfId="251"/>
    <cellStyle name="Calculation 2 2 3 2" xfId="366"/>
    <cellStyle name="Calculation 2 2 3 2 2" xfId="653"/>
    <cellStyle name="Calculation 2 2 3 3" xfId="615"/>
    <cellStyle name="Calculation 2 2 4" xfId="428"/>
    <cellStyle name="Calculation 2 2 4 2" xfId="701"/>
    <cellStyle name="Calculation 2 2 5" xfId="583"/>
    <cellStyle name="Calculation 2 3" xfId="204"/>
    <cellStyle name="Calculation 2 3 2" xfId="460"/>
    <cellStyle name="Calculation 2 3 2 2" xfId="717"/>
    <cellStyle name="Calculation 2 3 3" xfId="569"/>
    <cellStyle name="Calculation 2 4" xfId="220"/>
    <cellStyle name="Calculation 2 4 2" xfId="472"/>
    <cellStyle name="Calculation 2 4 2 2" xfId="727"/>
    <cellStyle name="Calculation 2 4 3" xfId="584"/>
    <cellStyle name="Calculation 2 5" xfId="435"/>
    <cellStyle name="Calculation 2 5 2" xfId="707"/>
    <cellStyle name="Calculation 2 6" xfId="549"/>
    <cellStyle name="Check Cell 2" xfId="152"/>
    <cellStyle name="Currency 2" xfId="167"/>
    <cellStyle name="Currency 2 2" xfId="288"/>
    <cellStyle name="Currency 3" xfId="173"/>
    <cellStyle name="Currency 3 2" xfId="292"/>
    <cellStyle name="date" xfId="79"/>
    <cellStyle name="date 2" xfId="548"/>
    <cellStyle name="Explanatory Text 2" xfId="153"/>
    <cellStyle name="Field_Label" xfId="30"/>
    <cellStyle name="Good 2" xfId="154"/>
    <cellStyle name="Heading 1 2" xfId="155"/>
    <cellStyle name="Heading 2 2" xfId="156"/>
    <cellStyle name="Heading 3 2" xfId="157"/>
    <cellStyle name="Heading 3 2 2" xfId="202"/>
    <cellStyle name="Heading 3 2 2 2" xfId="360"/>
    <cellStyle name="Heading 3 2 2 2 2" xfId="363"/>
    <cellStyle name="Heading 3 2 2 3" xfId="358"/>
    <cellStyle name="Heading 3 2 3" xfId="361"/>
    <cellStyle name="Heading 3 2 3 2" xfId="364"/>
    <cellStyle name="Heading 3 2 4" xfId="356"/>
    <cellStyle name="Heading 3 3" xfId="182"/>
    <cellStyle name="Heading 3 3 2" xfId="357"/>
    <cellStyle name="Heading 3 3 2 2" xfId="362"/>
    <cellStyle name="Heading 3 3 3" xfId="359"/>
    <cellStyle name="Heading 4 2" xfId="158"/>
    <cellStyle name="Hipervínculo" xfId="80"/>
    <cellStyle name="Hipervínculo 2" xfId="512"/>
    <cellStyle name="Hyperlink 2" xfId="81"/>
    <cellStyle name="Hyperlink 3" xfId="513"/>
    <cellStyle name="Input 2" xfId="159"/>
    <cellStyle name="Input 2 2" xfId="218"/>
    <cellStyle name="Input 2 2 2" xfId="238"/>
    <cellStyle name="Input 2 2 2 2" xfId="368"/>
    <cellStyle name="Input 2 2 2 2 2" xfId="655"/>
    <cellStyle name="Input 2 2 2 3" xfId="602"/>
    <cellStyle name="Input 2 2 3" xfId="250"/>
    <cellStyle name="Input 2 2 3 2" xfId="419"/>
    <cellStyle name="Input 2 2 3 2 2" xfId="693"/>
    <cellStyle name="Input 2 2 3 3" xfId="614"/>
    <cellStyle name="Input 2 2 4" xfId="474"/>
    <cellStyle name="Input 2 2 4 2" xfId="729"/>
    <cellStyle name="Input 2 2 5" xfId="582"/>
    <cellStyle name="Input 2 3" xfId="208"/>
    <cellStyle name="Input 2 3 2" xfId="459"/>
    <cellStyle name="Input 2 3 2 2" xfId="716"/>
    <cellStyle name="Input 2 3 3" xfId="572"/>
    <cellStyle name="Input 2 4" xfId="228"/>
    <cellStyle name="Input 2 4 2" xfId="462"/>
    <cellStyle name="Input 2 4 2 2" xfId="719"/>
    <cellStyle name="Input 2 4 3" xfId="592"/>
    <cellStyle name="Input 2 5" xfId="452"/>
    <cellStyle name="Input 2 5 2" xfId="710"/>
    <cellStyle name="Input 2 6" xfId="550"/>
    <cellStyle name="Linked Cell 2" xfId="160"/>
    <cellStyle name="Neutral 2" xfId="161"/>
    <cellStyle name="Normal 10" xfId="184"/>
    <cellStyle name="Normal 10 2" xfId="300"/>
    <cellStyle name="Normal 11" xfId="101"/>
    <cellStyle name="Normal 11 2" xfId="263"/>
    <cellStyle name="Normal 11 2 2" xfId="349"/>
    <cellStyle name="Normal 11 3" xfId="109"/>
    <cellStyle name="Normal 11 3 2" xfId="112"/>
    <cellStyle name="Normal 11 3 2 2" xfId="277"/>
    <cellStyle name="Normal 11 3 3" xfId="264"/>
    <cellStyle name="Normal 12" xfId="113"/>
    <cellStyle name="Normal 12 2" xfId="186"/>
    <cellStyle name="Normal 12 2 2" xfId="302"/>
    <cellStyle name="Normal 12 3" xfId="265"/>
    <cellStyle name="Normal 12 3 2" xfId="350"/>
    <cellStyle name="Normal 12 4" xfId="278"/>
    <cellStyle name="Normal 13" xfId="180"/>
    <cellStyle name="Normal 13 2" xfId="297"/>
    <cellStyle name="Normal 14" xfId="183"/>
    <cellStyle name="Normal 14 2" xfId="299"/>
    <cellStyle name="Normal 15" xfId="181"/>
    <cellStyle name="Normal 15 2" xfId="298"/>
    <cellStyle name="Normal 16" xfId="179"/>
    <cellStyle name="Normal 16 2" xfId="296"/>
    <cellStyle name="Normal 17" xfId="185"/>
    <cellStyle name="Normal 17 2" xfId="301"/>
    <cellStyle name="Normal 18" xfId="196"/>
    <cellStyle name="Normal 18 2" xfId="310"/>
    <cellStyle name="Normal 19" xfId="114"/>
    <cellStyle name="Normal 19 2" xfId="259"/>
    <cellStyle name="Normal 19 2 2" xfId="343"/>
    <cellStyle name="Normal 19 3" xfId="266"/>
    <cellStyle name="Normal 2" xfId="1"/>
    <cellStyle name="Normal 2 2" xfId="29"/>
    <cellStyle name="Normal 2 2 2" xfId="89"/>
    <cellStyle name="Normal 2 2 2 2" xfId="105"/>
    <cellStyle name="Normal 2 2 2 2 2" xfId="345"/>
    <cellStyle name="Normal 2 2 2 2 3" xfId="484"/>
    <cellStyle name="Normal 2 2 2 2 4" xfId="523"/>
    <cellStyle name="Normal 2 2 2 3" xfId="344"/>
    <cellStyle name="Normal 2 2 2 4" xfId="99"/>
    <cellStyle name="Normal 2 2 2 5" xfId="95"/>
    <cellStyle name="Normal 2 2 2 6" xfId="515"/>
    <cellStyle name="Normal 2 2 2 7" xfId="536"/>
    <cellStyle name="Normal 2 2 3" xfId="87"/>
    <cellStyle name="Normal 2 2 3 2" xfId="275"/>
    <cellStyle name="Normal 2 2 3 3" xfId="465"/>
    <cellStyle name="Normal 2 2 3 4" xfId="103"/>
    <cellStyle name="Normal 2 2 3 5" xfId="93"/>
    <cellStyle name="Normal 2 2 3 6" xfId="522"/>
    <cellStyle name="Normal 2 2 4" xfId="260"/>
    <cellStyle name="Normal 2 2 5" xfId="97"/>
    <cellStyle name="Normal 2 2 6" xfId="91"/>
    <cellStyle name="Normal 2 2 7" xfId="511"/>
    <cellStyle name="Normal 2 2 8" xfId="534"/>
    <cellStyle name="Normal 2 3" xfId="88"/>
    <cellStyle name="Normal 2 3 2" xfId="104"/>
    <cellStyle name="Normal 2 3 2 2" xfId="346"/>
    <cellStyle name="Normal 2 3 2 3" xfId="486"/>
    <cellStyle name="Normal 2 3 2 4" xfId="524"/>
    <cellStyle name="Normal 2 3 2 5" xfId="539"/>
    <cellStyle name="Normal 2 3 3" xfId="267"/>
    <cellStyle name="Normal 2 3 4" xfId="98"/>
    <cellStyle name="Normal 2 3 5" xfId="94"/>
    <cellStyle name="Normal 2 3 6" xfId="514"/>
    <cellStyle name="Normal 2 3 7" xfId="535"/>
    <cellStyle name="Normal 2 4" xfId="86"/>
    <cellStyle name="Normal 2 4 2" xfId="274"/>
    <cellStyle name="Normal 2 4 3" xfId="464"/>
    <cellStyle name="Normal 2 4 4" xfId="102"/>
    <cellStyle name="Normal 2 4 5" xfId="92"/>
    <cellStyle name="Normal 2 4 6" xfId="525"/>
    <cellStyle name="Normal 2 5" xfId="85"/>
    <cellStyle name="Normal 2 5 2" xfId="521"/>
    <cellStyle name="Normal 2 5 3" xfId="538"/>
    <cellStyle name="Normal 2 6" xfId="96"/>
    <cellStyle name="Normal 2 7" xfId="90"/>
    <cellStyle name="Normal 2 8" xfId="510"/>
    <cellStyle name="Normal 2 9" xfId="533"/>
    <cellStyle name="Normal 20" xfId="190"/>
    <cellStyle name="Normal 20 2" xfId="434"/>
    <cellStyle name="Normal 21" xfId="253"/>
    <cellStyle name="Normal 21 2" xfId="337"/>
    <cellStyle name="Normal 22" xfId="115"/>
    <cellStyle name="Normal 22 2" xfId="187"/>
    <cellStyle name="Normal 22 2 2" xfId="303"/>
    <cellStyle name="Normal 22 3" xfId="268"/>
    <cellStyle name="Normal 22 3 2" xfId="351"/>
    <cellStyle name="Normal 22 4" xfId="279"/>
    <cellStyle name="Normal 23" xfId="255"/>
    <cellStyle name="Normal 23 2" xfId="339"/>
    <cellStyle name="Normal 24" xfId="116"/>
    <cellStyle name="Normal 24 2" xfId="188"/>
    <cellStyle name="Normal 24 2 2" xfId="304"/>
    <cellStyle name="Normal 24 3" xfId="269"/>
    <cellStyle name="Normal 24 3 2" xfId="352"/>
    <cellStyle name="Normal 24 4" xfId="280"/>
    <cellStyle name="Normal 25" xfId="254"/>
    <cellStyle name="Normal 25 2" xfId="338"/>
    <cellStyle name="Normal 26" xfId="257"/>
    <cellStyle name="Normal 26 2" xfId="341"/>
    <cellStyle name="Normal 27" xfId="110"/>
    <cellStyle name="Normal 28" xfId="117"/>
    <cellStyle name="Normal 28 2" xfId="189"/>
    <cellStyle name="Normal 28 2 2" xfId="305"/>
    <cellStyle name="Normal 28 3" xfId="270"/>
    <cellStyle name="Normal 28 3 2" xfId="353"/>
    <cellStyle name="Normal 28 4" xfId="281"/>
    <cellStyle name="Normal 29" xfId="258"/>
    <cellStyle name="Normal 29 2" xfId="342"/>
    <cellStyle name="Normal 3" xfId="31"/>
    <cellStyle name="Normal 3 2" xfId="276"/>
    <cellStyle name="Normal 3 2 2" xfId="526"/>
    <cellStyle name="Normal 3 2 3" xfId="540"/>
    <cellStyle name="Normal 3 3" xfId="340"/>
    <cellStyle name="Normal 3 4" xfId="111"/>
    <cellStyle name="Normal 3 5" xfId="504"/>
    <cellStyle name="Normal 3 6" xfId="78"/>
    <cellStyle name="Normal 30" xfId="261"/>
    <cellStyle name="Normal 30 2" xfId="271"/>
    <cellStyle name="Normal 31" xfId="100"/>
    <cellStyle name="Normal 31 2" xfId="272"/>
    <cellStyle name="Normal 31 2 2" xfId="354"/>
    <cellStyle name="Normal 32" xfId="262"/>
    <cellStyle name="Normal 32 2" xfId="348"/>
    <cellStyle name="Normal 33" xfId="106"/>
    <cellStyle name="Normal 34" xfId="365"/>
    <cellStyle name="Normal 35" xfId="509"/>
    <cellStyle name="Normal 4" xfId="82"/>
    <cellStyle name="Normal 4 2" xfId="178"/>
    <cellStyle name="Normal 4 2 2" xfId="206"/>
    <cellStyle name="Normal 4 2 2 2" xfId="450"/>
    <cellStyle name="Normal 4 2 3" xfId="424"/>
    <cellStyle name="Normal 4 2 4" xfId="528"/>
    <cellStyle name="Normal 4 3" xfId="256"/>
    <cellStyle name="Normal 4 3 2" xfId="458"/>
    <cellStyle name="Normal 4 3 3" xfId="527"/>
    <cellStyle name="Normal 4 4" xfId="282"/>
    <cellStyle name="Normal 4 5" xfId="347"/>
    <cellStyle name="Normal 4 6" xfId="119"/>
    <cellStyle name="Normal 5" xfId="83"/>
    <cellStyle name="Normal 5 2" xfId="84"/>
    <cellStyle name="Normal 5 2 2" xfId="284"/>
    <cellStyle name="Normal 5 2 2 2" xfId="518"/>
    <cellStyle name="Normal 5 2 3" xfId="517"/>
    <cellStyle name="Normal 5 2 4" xfId="530"/>
    <cellStyle name="Normal 5 3" xfId="505"/>
    <cellStyle name="Normal 5 3 2" xfId="519"/>
    <cellStyle name="Normal 5 4" xfId="129"/>
    <cellStyle name="Normal 5 4 2" xfId="516"/>
    <cellStyle name="Normal 5 5" xfId="529"/>
    <cellStyle name="Normal 6" xfId="130"/>
    <cellStyle name="Normal 6 2" xfId="285"/>
    <cellStyle name="Normal 7" xfId="131"/>
    <cellStyle name="Normal 7 2" xfId="286"/>
    <cellStyle name="Normal 8" xfId="120"/>
    <cellStyle name="Normal 8 2" xfId="283"/>
    <cellStyle name="Normal 9" xfId="170"/>
    <cellStyle name="Normal 9 2" xfId="291"/>
    <cellStyle name="Normal 9 3" xfId="520"/>
    <cellStyle name="Normal 9 4" xfId="537"/>
    <cellStyle name="Normal_5day forecast" xfId="76"/>
    <cellStyle name="Normal_72 HOUR FORECAST" xfId="74"/>
    <cellStyle name="Normal_72 HOUR FORECAST_1" xfId="75"/>
    <cellStyle name="Note 2" xfId="26"/>
    <cellStyle name="Note 2 2" xfId="174"/>
    <cellStyle name="Note 2 2 2" xfId="210"/>
    <cellStyle name="Note 2 2 2 2" xfId="229"/>
    <cellStyle name="Note 2 2 2 2 2" xfId="325"/>
    <cellStyle name="Note 2 2 2 2 2 2" xfId="492"/>
    <cellStyle name="Note 2 2 2 2 2 2 2" xfId="745"/>
    <cellStyle name="Note 2 2 2 2 2 3" xfId="641"/>
    <cellStyle name="Note 2 2 2 2 3" xfId="466"/>
    <cellStyle name="Note 2 2 2 2 3 2" xfId="721"/>
    <cellStyle name="Note 2 2 2 2 4" xfId="593"/>
    <cellStyle name="Note 2 2 2 3" xfId="243"/>
    <cellStyle name="Note 2 2 2 3 2" xfId="333"/>
    <cellStyle name="Note 2 2 2 3 2 2" xfId="500"/>
    <cellStyle name="Note 2 2 2 3 2 2 2" xfId="753"/>
    <cellStyle name="Note 2 2 2 3 2 3" xfId="649"/>
    <cellStyle name="Note 2 2 2 3 3" xfId="456"/>
    <cellStyle name="Note 2 2 2 3 3 2" xfId="714"/>
    <cellStyle name="Note 2 2 2 3 4" xfId="607"/>
    <cellStyle name="Note 2 2 2 4" xfId="317"/>
    <cellStyle name="Note 2 2 2 4 2" xfId="407"/>
    <cellStyle name="Note 2 2 2 4 2 2" xfId="681"/>
    <cellStyle name="Note 2 2 2 4 3" xfId="633"/>
    <cellStyle name="Note 2 2 2 5" xfId="479"/>
    <cellStyle name="Note 2 2 2 5 2" xfId="734"/>
    <cellStyle name="Note 2 2 2 6" xfId="574"/>
    <cellStyle name="Note 2 2 3" xfId="230"/>
    <cellStyle name="Note 2 2 3 2" xfId="326"/>
    <cellStyle name="Note 2 2 3 2 2" xfId="493"/>
    <cellStyle name="Note 2 2 3 2 2 2" xfId="746"/>
    <cellStyle name="Note 2 2 3 2 3" xfId="642"/>
    <cellStyle name="Note 2 2 3 3" xfId="393"/>
    <cellStyle name="Note 2 2 3 3 2" xfId="667"/>
    <cellStyle name="Note 2 2 3 4" xfId="594"/>
    <cellStyle name="Note 2 2 4" xfId="192"/>
    <cellStyle name="Note 2 2 4 2" xfId="307"/>
    <cellStyle name="Note 2 2 4 2 2" xfId="416"/>
    <cellStyle name="Note 2 2 4 2 2 2" xfId="690"/>
    <cellStyle name="Note 2 2 4 2 3" xfId="624"/>
    <cellStyle name="Note 2 2 4 3" xfId="398"/>
    <cellStyle name="Note 2 2 4 3 2" xfId="672"/>
    <cellStyle name="Note 2 2 4 4" xfId="560"/>
    <cellStyle name="Note 2 2 5" xfId="293"/>
    <cellStyle name="Note 2 2 5 2" xfId="381"/>
    <cellStyle name="Note 2 2 5 2 2" xfId="661"/>
    <cellStyle name="Note 2 2 5 3" xfId="620"/>
    <cellStyle name="Note 2 2 6" xfId="399"/>
    <cellStyle name="Note 2 2 6 2" xfId="673"/>
    <cellStyle name="Note 2 2 7" xfId="556"/>
    <cellStyle name="Note 2 3" xfId="215"/>
    <cellStyle name="Note 2 3 2" xfId="236"/>
    <cellStyle name="Note 2 3 2 2" xfId="331"/>
    <cellStyle name="Note 2 3 2 2 2" xfId="498"/>
    <cellStyle name="Note 2 3 2 2 2 2" xfId="751"/>
    <cellStyle name="Note 2 3 2 2 3" xfId="647"/>
    <cellStyle name="Note 2 3 2 3" xfId="429"/>
    <cellStyle name="Note 2 3 2 3 2" xfId="702"/>
    <cellStyle name="Note 2 3 2 4" xfId="600"/>
    <cellStyle name="Note 2 3 3" xfId="247"/>
    <cellStyle name="Note 2 3 3 2" xfId="336"/>
    <cellStyle name="Note 2 3 3 2 2" xfId="503"/>
    <cellStyle name="Note 2 3 3 2 2 2" xfId="756"/>
    <cellStyle name="Note 2 3 3 2 3" xfId="652"/>
    <cellStyle name="Note 2 3 3 3" xfId="369"/>
    <cellStyle name="Note 2 3 3 3 2" xfId="656"/>
    <cellStyle name="Note 2 3 3 4" xfId="611"/>
    <cellStyle name="Note 2 3 4" xfId="321"/>
    <cellStyle name="Note 2 3 4 2" xfId="403"/>
    <cellStyle name="Note 2 3 4 2 2" xfId="677"/>
    <cellStyle name="Note 2 3 4 3" xfId="637"/>
    <cellStyle name="Note 2 3 5" xfId="425"/>
    <cellStyle name="Note 2 3 5 2" xfId="698"/>
    <cellStyle name="Note 2 3 6" xfId="579"/>
    <cellStyle name="Note 2 4" xfId="227"/>
    <cellStyle name="Note 2 4 2" xfId="324"/>
    <cellStyle name="Note 2 4 2 2" xfId="389"/>
    <cellStyle name="Note 2 4 2 2 2" xfId="663"/>
    <cellStyle name="Note 2 4 2 3" xfId="640"/>
    <cellStyle name="Note 2 4 3" xfId="394"/>
    <cellStyle name="Note 2 4 3 2" xfId="668"/>
    <cellStyle name="Note 2 4 4" xfId="591"/>
    <cellStyle name="Note 2 5" xfId="231"/>
    <cellStyle name="Note 2 5 2" xfId="327"/>
    <cellStyle name="Note 2 5 2 2" xfId="494"/>
    <cellStyle name="Note 2 5 2 2 2" xfId="747"/>
    <cellStyle name="Note 2 5 2 3" xfId="643"/>
    <cellStyle name="Note 2 5 3" xfId="390"/>
    <cellStyle name="Note 2 5 3 2" xfId="664"/>
    <cellStyle name="Note 2 5 4" xfId="595"/>
    <cellStyle name="Note 2 6" xfId="290"/>
    <cellStyle name="Note 2 6 2" xfId="418"/>
    <cellStyle name="Note 2 6 2 2" xfId="692"/>
    <cellStyle name="Note 2 6 3" xfId="619"/>
    <cellStyle name="Note 2 7" xfId="409"/>
    <cellStyle name="Note 2 7 2" xfId="683"/>
    <cellStyle name="Note 2 8" xfId="169"/>
    <cellStyle name="Note 2 9" xfId="555"/>
    <cellStyle name="Note 3" xfId="27"/>
    <cellStyle name="Note 3 2" xfId="175"/>
    <cellStyle name="Note 3 2 2" xfId="214"/>
    <cellStyle name="Note 3 2 2 2" xfId="235"/>
    <cellStyle name="Note 3 2 2 2 2" xfId="330"/>
    <cellStyle name="Note 3 2 2 2 2 2" xfId="497"/>
    <cellStyle name="Note 3 2 2 2 2 2 2" xfId="750"/>
    <cellStyle name="Note 3 2 2 2 2 3" xfId="646"/>
    <cellStyle name="Note 3 2 2 2 3" xfId="475"/>
    <cellStyle name="Note 3 2 2 2 3 2" xfId="730"/>
    <cellStyle name="Note 3 2 2 2 4" xfId="599"/>
    <cellStyle name="Note 3 2 2 3" xfId="246"/>
    <cellStyle name="Note 3 2 2 3 2" xfId="335"/>
    <cellStyle name="Note 3 2 2 3 2 2" xfId="502"/>
    <cellStyle name="Note 3 2 2 3 2 2 2" xfId="755"/>
    <cellStyle name="Note 3 2 2 3 2 3" xfId="651"/>
    <cellStyle name="Note 3 2 2 3 3" xfId="420"/>
    <cellStyle name="Note 3 2 2 3 3 2" xfId="694"/>
    <cellStyle name="Note 3 2 2 3 4" xfId="610"/>
    <cellStyle name="Note 3 2 2 4" xfId="320"/>
    <cellStyle name="Note 3 2 2 4 2" xfId="404"/>
    <cellStyle name="Note 3 2 2 4 2 2" xfId="678"/>
    <cellStyle name="Note 3 2 2 4 3" xfId="636"/>
    <cellStyle name="Note 3 2 2 5" xfId="471"/>
    <cellStyle name="Note 3 2 2 5 2" xfId="726"/>
    <cellStyle name="Note 3 2 2 6" xfId="578"/>
    <cellStyle name="Note 3 2 3" xfId="211"/>
    <cellStyle name="Note 3 2 3 2" xfId="318"/>
    <cellStyle name="Note 3 2 3 2 2" xfId="406"/>
    <cellStyle name="Note 3 2 3 2 2 2" xfId="680"/>
    <cellStyle name="Note 3 2 3 2 3" xfId="634"/>
    <cellStyle name="Note 3 2 3 3" xfId="449"/>
    <cellStyle name="Note 3 2 3 3 2" xfId="708"/>
    <cellStyle name="Note 3 2 3 4" xfId="575"/>
    <cellStyle name="Note 3 2 4" xfId="224"/>
    <cellStyle name="Note 3 2 4 2" xfId="323"/>
    <cellStyle name="Note 3 2 4 2 2" xfId="401"/>
    <cellStyle name="Note 3 2 4 2 2 2" xfId="675"/>
    <cellStyle name="Note 3 2 4 2 3" xfId="639"/>
    <cellStyle name="Note 3 2 4 3" xfId="463"/>
    <cellStyle name="Note 3 2 4 3 2" xfId="720"/>
    <cellStyle name="Note 3 2 4 4" xfId="588"/>
    <cellStyle name="Note 3 2 5" xfId="294"/>
    <cellStyle name="Note 3 2 5 2" xfId="417"/>
    <cellStyle name="Note 3 2 5 2 2" xfId="691"/>
    <cellStyle name="Note 3 2 5 3" xfId="621"/>
    <cellStyle name="Note 3 2 6" xfId="487"/>
    <cellStyle name="Note 3 2 6 2" xfId="740"/>
    <cellStyle name="Note 3 2 7" xfId="557"/>
    <cellStyle name="Note 3 3" xfId="194"/>
    <cellStyle name="Note 3 3 2" xfId="191"/>
    <cellStyle name="Note 3 3 2 2" xfId="306"/>
    <cellStyle name="Note 3 3 2 2 2" xfId="380"/>
    <cellStyle name="Note 3 3 2 2 2 2" xfId="660"/>
    <cellStyle name="Note 3 3 2 2 3" xfId="623"/>
    <cellStyle name="Note 3 3 2 3" xfId="433"/>
    <cellStyle name="Note 3 3 2 3 2" xfId="706"/>
    <cellStyle name="Note 3 3 2 4" xfId="559"/>
    <cellStyle name="Note 3 3 3" xfId="205"/>
    <cellStyle name="Note 3 3 3 2" xfId="315"/>
    <cellStyle name="Note 3 3 3 2 2" xfId="410"/>
    <cellStyle name="Note 3 3 3 2 2 2" xfId="684"/>
    <cellStyle name="Note 3 3 3 2 3" xfId="631"/>
    <cellStyle name="Note 3 3 3 3" xfId="396"/>
    <cellStyle name="Note 3 3 3 3 2" xfId="670"/>
    <cellStyle name="Note 3 3 3 4" xfId="570"/>
    <cellStyle name="Note 3 3 4" xfId="309"/>
    <cellStyle name="Note 3 3 4 2" xfId="415"/>
    <cellStyle name="Note 3 3 4 2 2" xfId="689"/>
    <cellStyle name="Note 3 3 4 3" xfId="626"/>
    <cellStyle name="Note 3 3 5" xfId="481"/>
    <cellStyle name="Note 3 3 5 2" xfId="736"/>
    <cellStyle name="Note 3 3 6" xfId="562"/>
    <cellStyle name="Note 3 4" xfId="200"/>
    <cellStyle name="Note 3 4 2" xfId="313"/>
    <cellStyle name="Note 3 4 2 2" xfId="412"/>
    <cellStyle name="Note 3 4 2 2 2" xfId="686"/>
    <cellStyle name="Note 3 4 2 3" xfId="629"/>
    <cellStyle name="Note 3 4 3" xfId="480"/>
    <cellStyle name="Note 3 4 3 2" xfId="735"/>
    <cellStyle name="Note 3 4 4" xfId="566"/>
    <cellStyle name="Note 3 5" xfId="201"/>
    <cellStyle name="Note 3 5 2" xfId="314"/>
    <cellStyle name="Note 3 5 2 2" xfId="411"/>
    <cellStyle name="Note 3 5 2 2 2" xfId="685"/>
    <cellStyle name="Note 3 5 2 3" xfId="630"/>
    <cellStyle name="Note 3 5 3" xfId="457"/>
    <cellStyle name="Note 3 5 3 2" xfId="715"/>
    <cellStyle name="Note 3 5 4" xfId="567"/>
    <cellStyle name="Note 3 6" xfId="289"/>
    <cellStyle name="Note 3 6 2" xfId="386"/>
    <cellStyle name="Note 3 6 2 2" xfId="662"/>
    <cellStyle name="Note 3 6 3" xfId="618"/>
    <cellStyle name="Note 3 7" xfId="468"/>
    <cellStyle name="Note 3 7 2" xfId="723"/>
    <cellStyle name="Note 3 8" xfId="168"/>
    <cellStyle name="Note 3 9" xfId="554"/>
    <cellStyle name="Note 4" xfId="28"/>
    <cellStyle name="Note 4 2" xfId="213"/>
    <cellStyle name="Note 4 2 2" xfId="234"/>
    <cellStyle name="Note 4 2 2 2" xfId="329"/>
    <cellStyle name="Note 4 2 2 2 2" xfId="496"/>
    <cellStyle name="Note 4 2 2 2 2 2" xfId="749"/>
    <cellStyle name="Note 4 2 2 2 3" xfId="645"/>
    <cellStyle name="Note 4 2 2 3" xfId="392"/>
    <cellStyle name="Note 4 2 2 3 2" xfId="666"/>
    <cellStyle name="Note 4 2 2 4" xfId="598"/>
    <cellStyle name="Note 4 2 3" xfId="245"/>
    <cellStyle name="Note 4 2 3 2" xfId="334"/>
    <cellStyle name="Note 4 2 3 2 2" xfId="501"/>
    <cellStyle name="Note 4 2 3 2 2 2" xfId="754"/>
    <cellStyle name="Note 4 2 3 2 3" xfId="650"/>
    <cellStyle name="Note 4 2 3 3" xfId="453"/>
    <cellStyle name="Note 4 2 3 3 2" xfId="711"/>
    <cellStyle name="Note 4 2 3 4" xfId="609"/>
    <cellStyle name="Note 4 2 4" xfId="319"/>
    <cellStyle name="Note 4 2 4 2" xfId="405"/>
    <cellStyle name="Note 4 2 4 2 2" xfId="679"/>
    <cellStyle name="Note 4 2 4 3" xfId="635"/>
    <cellStyle name="Note 4 2 5" xfId="430"/>
    <cellStyle name="Note 4 2 5 2" xfId="703"/>
    <cellStyle name="Note 4 2 6" xfId="577"/>
    <cellStyle name="Note 4 3" xfId="221"/>
    <cellStyle name="Note 4 3 2" xfId="322"/>
    <cellStyle name="Note 4 3 2 2" xfId="402"/>
    <cellStyle name="Note 4 3 2 2 2" xfId="676"/>
    <cellStyle name="Note 4 3 2 3" xfId="638"/>
    <cellStyle name="Note 4 3 3" xfId="426"/>
    <cellStyle name="Note 4 3 3 2" xfId="699"/>
    <cellStyle name="Note 4 3 4" xfId="585"/>
    <cellStyle name="Note 4 4" xfId="232"/>
    <cellStyle name="Note 4 4 2" xfId="328"/>
    <cellStyle name="Note 4 4 2 2" xfId="495"/>
    <cellStyle name="Note 4 4 2 2 2" xfId="748"/>
    <cellStyle name="Note 4 4 2 3" xfId="644"/>
    <cellStyle name="Note 4 4 3" xfId="488"/>
    <cellStyle name="Note 4 4 3 2" xfId="741"/>
    <cellStyle name="Note 4 4 4" xfId="596"/>
    <cellStyle name="Note 4 5" xfId="295"/>
    <cellStyle name="Note 4 5 2" xfId="377"/>
    <cellStyle name="Note 4 5 2 2" xfId="659"/>
    <cellStyle name="Note 4 5 3" xfId="622"/>
    <cellStyle name="Note 4 6" xfId="490"/>
    <cellStyle name="Note 4 6 2" xfId="743"/>
    <cellStyle name="Note 4 7" xfId="177"/>
    <cellStyle name="Note 4 8" xfId="558"/>
    <cellStyle name="Note 5" xfId="162"/>
    <cellStyle name="Note 5 2" xfId="209"/>
    <cellStyle name="Note 5 2 2" xfId="198"/>
    <cellStyle name="Note 5 2 2 2" xfId="312"/>
    <cellStyle name="Note 5 2 2 2 2" xfId="413"/>
    <cellStyle name="Note 5 2 2 2 2 2" xfId="687"/>
    <cellStyle name="Note 5 2 2 2 3" xfId="628"/>
    <cellStyle name="Note 5 2 2 3" xfId="432"/>
    <cellStyle name="Note 5 2 2 3 2" xfId="705"/>
    <cellStyle name="Note 5 2 2 4" xfId="564"/>
    <cellStyle name="Note 5 2 3" xfId="242"/>
    <cellStyle name="Note 5 2 3 2" xfId="332"/>
    <cellStyle name="Note 5 2 3 2 2" xfId="499"/>
    <cellStyle name="Note 5 2 3 2 2 2" xfId="752"/>
    <cellStyle name="Note 5 2 3 2 3" xfId="648"/>
    <cellStyle name="Note 5 2 3 3" xfId="451"/>
    <cellStyle name="Note 5 2 3 3 2" xfId="709"/>
    <cellStyle name="Note 5 2 3 4" xfId="606"/>
    <cellStyle name="Note 5 2 4" xfId="316"/>
    <cellStyle name="Note 5 2 4 2" xfId="408"/>
    <cellStyle name="Note 5 2 4 2 2" xfId="682"/>
    <cellStyle name="Note 5 2 4 3" xfId="632"/>
    <cellStyle name="Note 5 2 5" xfId="395"/>
    <cellStyle name="Note 5 2 5 2" xfId="669"/>
    <cellStyle name="Note 5 2 6" xfId="573"/>
    <cellStyle name="Note 5 3" xfId="197"/>
    <cellStyle name="Note 5 3 2" xfId="311"/>
    <cellStyle name="Note 5 3 2 2" xfId="414"/>
    <cellStyle name="Note 5 3 2 2 2" xfId="688"/>
    <cellStyle name="Note 5 3 2 3" xfId="627"/>
    <cellStyle name="Note 5 3 3" xfId="478"/>
    <cellStyle name="Note 5 3 3 2" xfId="733"/>
    <cellStyle name="Note 5 3 4" xfId="563"/>
    <cellStyle name="Note 5 4" xfId="193"/>
    <cellStyle name="Note 5 4 2" xfId="308"/>
    <cellStyle name="Note 5 4 2 2" xfId="376"/>
    <cellStyle name="Note 5 4 2 2 2" xfId="658"/>
    <cellStyle name="Note 5 4 2 3" xfId="625"/>
    <cellStyle name="Note 5 4 3" xfId="391"/>
    <cellStyle name="Note 5 4 3 2" xfId="665"/>
    <cellStyle name="Note 5 4 4" xfId="561"/>
    <cellStyle name="Note 5 5" xfId="287"/>
    <cellStyle name="Note 5 5 2" xfId="367"/>
    <cellStyle name="Note 5 5 2 2" xfId="654"/>
    <cellStyle name="Note 5 5 3" xfId="617"/>
    <cellStyle name="Note 5 6" xfId="469"/>
    <cellStyle name="Note 5 6 2" xfId="724"/>
    <cellStyle name="Note 5 7" xfId="551"/>
    <cellStyle name="Note 6" xfId="195"/>
    <cellStyle name="Note 6 2" xfId="436"/>
    <cellStyle name="Note 7" xfId="107"/>
    <cellStyle name="Note 8" xfId="371"/>
    <cellStyle name="Output 2" xfId="163"/>
    <cellStyle name="Output 2 2" xfId="217"/>
    <cellStyle name="Output 2 2 2" xfId="212"/>
    <cellStyle name="Output 2 2 2 2" xfId="222"/>
    <cellStyle name="Output 2 2 2 2 2" xfId="467"/>
    <cellStyle name="Output 2 2 2 2 2 2" xfId="722"/>
    <cellStyle name="Output 2 2 2 2 3" xfId="586"/>
    <cellStyle name="Output 2 2 2 3" xfId="244"/>
    <cellStyle name="Output 2 2 2 3 2" xfId="455"/>
    <cellStyle name="Output 2 2 2 3 2 2" xfId="713"/>
    <cellStyle name="Output 2 2 2 3 3" xfId="608"/>
    <cellStyle name="Output 2 2 2 4" xfId="476"/>
    <cellStyle name="Output 2 2 2 4 2" xfId="731"/>
    <cellStyle name="Output 2 2 2 5" xfId="576"/>
    <cellStyle name="Output 2 2 3" xfId="237"/>
    <cellStyle name="Output 2 2 3 2" xfId="422"/>
    <cellStyle name="Output 2 2 3 2 2" xfId="696"/>
    <cellStyle name="Output 2 2 3 3" xfId="601"/>
    <cellStyle name="Output 2 2 4" xfId="249"/>
    <cellStyle name="Output 2 2 4 2" xfId="470"/>
    <cellStyle name="Output 2 2 4 2 2" xfId="725"/>
    <cellStyle name="Output 2 2 4 3" xfId="613"/>
    <cellStyle name="Output 2 2 5" xfId="427"/>
    <cellStyle name="Output 2 2 5 2" xfId="700"/>
    <cellStyle name="Output 2 2 6" xfId="581"/>
    <cellStyle name="Output 2 3" xfId="199"/>
    <cellStyle name="Output 2 3 2" xfId="233"/>
    <cellStyle name="Output 2 3 2 2" xfId="461"/>
    <cellStyle name="Output 2 3 2 2 2" xfId="718"/>
    <cellStyle name="Output 2 3 2 3" xfId="597"/>
    <cellStyle name="Output 2 3 3" xfId="240"/>
    <cellStyle name="Output 2 3 3 2" xfId="370"/>
    <cellStyle name="Output 2 3 3 2 2" xfId="657"/>
    <cellStyle name="Output 2 3 3 3" xfId="604"/>
    <cellStyle name="Output 2 3 4" xfId="397"/>
    <cellStyle name="Output 2 3 4 2" xfId="671"/>
    <cellStyle name="Output 2 3 5" xfId="565"/>
    <cellStyle name="Output 2 4" xfId="226"/>
    <cellStyle name="Output 2 4 2" xfId="431"/>
    <cellStyle name="Output 2 4 2 2" xfId="704"/>
    <cellStyle name="Output 2 4 3" xfId="590"/>
    <cellStyle name="Output 2 5" xfId="225"/>
    <cellStyle name="Output 2 5 2" xfId="477"/>
    <cellStyle name="Output 2 5 2 2" xfId="732"/>
    <cellStyle name="Output 2 5 3" xfId="589"/>
    <cellStyle name="Output 2 6" xfId="423"/>
    <cellStyle name="Output 2 6 2" xfId="697"/>
    <cellStyle name="Output 2 7" xfId="552"/>
    <cellStyle name="Percent 2" xfId="507"/>
    <cellStyle name="Percent 3" xfId="506"/>
    <cellStyle name="Percent 3 2" xfId="531"/>
    <cellStyle name="Percent 4" xfId="532"/>
    <cellStyle name="reverse_head" xfId="32"/>
    <cellStyle name="Style 1" xfId="77"/>
    <cellStyle name="Style 1 2" xfId="118"/>
    <cellStyle name="Style 1 2 2" xfId="171"/>
    <cellStyle name="Style 1 2 3" xfId="273"/>
    <cellStyle name="Style 1 2 3 2" xfId="355"/>
    <cellStyle name="Style 1 3" xfId="172"/>
    <cellStyle name="Style 1 4" xfId="176"/>
    <cellStyle name="Title 2" xfId="164"/>
    <cellStyle name="Total 2" xfId="165"/>
    <cellStyle name="Total 2 2" xfId="216"/>
    <cellStyle name="Total 2 2 2" xfId="223"/>
    <cellStyle name="Total 2 2 2 2" xfId="252"/>
    <cellStyle name="Total 2 2 2 2 2" xfId="491"/>
    <cellStyle name="Total 2 2 2 2 2 2" xfId="744"/>
    <cellStyle name="Total 2 2 2 2 3" xfId="616"/>
    <cellStyle name="Total 2 2 2 3" xfId="489"/>
    <cellStyle name="Total 2 2 2 3 2" xfId="742"/>
    <cellStyle name="Total 2 2 2 4" xfId="587"/>
    <cellStyle name="Total 2 2 3" xfId="248"/>
    <cellStyle name="Total 2 2 3 2" xfId="485"/>
    <cellStyle name="Total 2 2 3 2 2" xfId="739"/>
    <cellStyle name="Total 2 2 3 3" xfId="612"/>
    <cellStyle name="Total 2 2 4" xfId="473"/>
    <cellStyle name="Total 2 2 4 2" xfId="728"/>
    <cellStyle name="Total 2 2 5" xfId="580"/>
    <cellStyle name="Total 2 3" xfId="203"/>
    <cellStyle name="Total 2 3 2" xfId="241"/>
    <cellStyle name="Total 2 3 2 2" xfId="454"/>
    <cellStyle name="Total 2 3 2 2 2" xfId="712"/>
    <cellStyle name="Total 2 3 2 3" xfId="605"/>
    <cellStyle name="Total 2 3 3" xfId="483"/>
    <cellStyle name="Total 2 3 3 2" xfId="738"/>
    <cellStyle name="Total 2 3 4" xfId="568"/>
    <cellStyle name="Total 2 4" xfId="207"/>
    <cellStyle name="Total 2 4 2" xfId="482"/>
    <cellStyle name="Total 2 4 2 2" xfId="737"/>
    <cellStyle name="Total 2 4 3" xfId="571"/>
    <cellStyle name="Total 2 5" xfId="400"/>
    <cellStyle name="Total 2 5 2" xfId="674"/>
    <cellStyle name="Total 2 6" xfId="553"/>
    <cellStyle name="Warning Text 2" xfId="166"/>
    <cellStyle name="x" xfId="508"/>
    <cellStyle name="Акцент1" xfId="49" builtinId="29" customBuiltin="1"/>
    <cellStyle name="Акцент2" xfId="53" builtinId="33" customBuiltin="1"/>
    <cellStyle name="Акцент3" xfId="57" builtinId="37" customBuiltin="1"/>
    <cellStyle name="Акцент4" xfId="61" builtinId="41" customBuiltin="1"/>
    <cellStyle name="Акцент5" xfId="65" builtinId="45" customBuiltin="1"/>
    <cellStyle name="Акцент6" xfId="69" builtinId="49" customBuiltin="1"/>
    <cellStyle name="Ввод " xfId="41" builtinId="20" customBuiltin="1"/>
    <cellStyle name="Вывод" xfId="42" builtinId="21" customBuiltin="1"/>
    <cellStyle name="Вычисление" xfId="43" builtinId="22" customBuiltin="1"/>
    <cellStyle name="Гиперссылка" xfId="541" builtinId="8" hidden="1"/>
    <cellStyle name="Гиперссылка" xfId="543" builtinId="8" hidden="1"/>
    <cellStyle name="Гиперссылка" xfId="545" builtinId="8" hidden="1"/>
    <cellStyle name="Заголовок 1" xfId="34" builtinId="16" customBuiltin="1"/>
    <cellStyle name="Заголовок 2" xfId="35" builtinId="17" customBuiltin="1"/>
    <cellStyle name="Заголовок 3" xfId="36" builtinId="18" customBuiltin="1"/>
    <cellStyle name="Заголовок 4" xfId="37" builtinId="19" customBuiltin="1"/>
    <cellStyle name="Итог" xfId="48" builtinId="25" customBuiltin="1"/>
    <cellStyle name="Контрольная ячейка" xfId="45" builtinId="23" customBuiltin="1"/>
    <cellStyle name="Название" xfId="33" builtinId="15" customBuiltin="1"/>
    <cellStyle name="Нейтральный" xfId="40" builtinId="28" customBuiltin="1"/>
    <cellStyle name="Обычный" xfId="0" builtinId="0"/>
    <cellStyle name="Обычный 2" xfId="73"/>
    <cellStyle name="Обычный 3" xfId="547"/>
    <cellStyle name="Открывавшаяся гиперссылка" xfId="542" builtinId="9" hidden="1"/>
    <cellStyle name="Открывавшаяся гиперссылка" xfId="544" builtinId="9" hidden="1"/>
    <cellStyle name="Открывавшаяся гиперссылка" xfId="546" builtinId="9" hidden="1"/>
    <cellStyle name="Плохой" xfId="39" builtinId="27" customBuiltin="1"/>
    <cellStyle name="Пояснение" xfId="47" builtinId="53" customBuiltin="1"/>
    <cellStyle name="Связанная ячейка" xfId="44" builtinId="24" customBuiltin="1"/>
    <cellStyle name="Текст предупреждения" xfId="46" builtinId="11" customBuiltin="1"/>
    <cellStyle name="Хороший" xfId="3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v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LOG"/>
      <sheetName val="DDGG"/>
      <sheetName val="Helli Split"/>
      <sheetName val="POB"/>
      <sheetName val="Campboss"/>
      <sheetName val="Frog list"/>
      <sheetName val="Cougar"/>
      <sheetName val="T-Cards"/>
      <sheetName val="1st fligth manifest"/>
      <sheetName val="2nd flight manifest"/>
    </sheetNames>
    <sheetDataSet>
      <sheetData sheetId="0"/>
      <sheetData sheetId="1" refreshError="1"/>
      <sheetData sheetId="2" refreshError="1"/>
      <sheetData sheetId="3">
        <row r="4">
          <cell r="D4">
            <v>119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FF0000"/>
  </sheetPr>
  <dimension ref="A1:AK54"/>
  <sheetViews>
    <sheetView tabSelected="1" zoomScaleNormal="100" zoomScalePageLayoutView="130" workbookViewId="0">
      <pane ySplit="2" topLeftCell="A3" activePane="bottomLeft" state="frozen"/>
      <selection pane="bottomLeft" activeCell="AI34" sqref="AI34"/>
    </sheetView>
  </sheetViews>
  <sheetFormatPr defaultRowHeight="15" customHeight="1"/>
  <cols>
    <col min="1" max="1" width="5.140625" style="3" customWidth="1"/>
    <col min="2" max="4" width="0" style="3" hidden="1" customWidth="1"/>
    <col min="5" max="5" width="24.42578125" style="3" customWidth="1"/>
    <col min="6" max="6" width="14.85546875" style="3" customWidth="1"/>
    <col min="7" max="7" width="23.28515625" style="3" customWidth="1"/>
    <col min="8" max="8" width="11.42578125" style="3" customWidth="1"/>
    <col min="9" max="9" width="5.140625" style="3" customWidth="1"/>
    <col min="10" max="11" width="3" style="3" customWidth="1"/>
    <col min="12" max="12" width="11.42578125" style="3" customWidth="1"/>
    <col min="13" max="13" width="0" style="3" hidden="1" customWidth="1"/>
    <col min="14" max="14" width="4.42578125" style="3" customWidth="1"/>
    <col min="15" max="15" width="2.28515625" style="3" customWidth="1"/>
    <col min="16" max="16" width="5.140625" style="3" customWidth="1"/>
    <col min="17" max="17" width="0" style="3" hidden="1" customWidth="1"/>
    <col min="18" max="20" width="19" style="3" customWidth="1"/>
    <col min="21" max="21" width="13.7109375" style="3" customWidth="1"/>
    <col min="22" max="22" width="5.140625" style="3" customWidth="1"/>
    <col min="23" max="24" width="3" style="3" customWidth="1"/>
    <col min="25" max="25" width="5" style="3" customWidth="1"/>
    <col min="26" max="26" width="6.85546875" style="3" customWidth="1"/>
    <col min="27" max="28" width="0" style="3" hidden="1" customWidth="1"/>
    <col min="29" max="29" width="3.140625" style="3" customWidth="1"/>
    <col min="30" max="30" width="1" style="3" customWidth="1"/>
    <col min="31" max="32" width="13.85546875" style="3" hidden="1" customWidth="1"/>
    <col min="33" max="33" width="6.85546875" style="3" customWidth="1"/>
    <col min="34" max="34" width="3.7109375" style="3" bestFit="1" customWidth="1"/>
    <col min="35" max="35" width="23" style="3" customWidth="1"/>
    <col min="36" max="36" width="6.140625" style="3" bestFit="1" customWidth="1"/>
    <col min="37" max="16384" width="9.140625" style="3"/>
  </cols>
  <sheetData>
    <row r="1" spans="1:37" ht="34.5" hidden="1" customHeight="1" thickBot="1"/>
    <row r="2" spans="1:37" ht="24.75" customHeight="1" thickBot="1">
      <c r="A2" s="24" t="s">
        <v>5</v>
      </c>
      <c r="B2" s="25"/>
      <c r="C2" s="25"/>
      <c r="D2" s="25"/>
      <c r="E2" s="25" t="s">
        <v>6</v>
      </c>
      <c r="F2" s="25" t="s">
        <v>1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6" t="s">
        <v>16</v>
      </c>
      <c r="M2" s="9"/>
      <c r="N2" s="9"/>
      <c r="O2" s="9"/>
      <c r="P2" s="24" t="s">
        <v>5</v>
      </c>
      <c r="Q2" s="25"/>
      <c r="R2" s="25" t="s">
        <v>6</v>
      </c>
      <c r="S2" s="25" t="s">
        <v>7</v>
      </c>
      <c r="T2" s="25" t="s">
        <v>12</v>
      </c>
      <c r="U2" s="25" t="s">
        <v>13</v>
      </c>
      <c r="V2" s="25" t="s">
        <v>9</v>
      </c>
      <c r="W2" s="25" t="s">
        <v>14</v>
      </c>
      <c r="X2" s="25" t="s">
        <v>11</v>
      </c>
      <c r="Y2" s="25" t="s">
        <v>15</v>
      </c>
      <c r="Z2" s="26" t="s">
        <v>16</v>
      </c>
      <c r="AE2" s="14" t="s">
        <v>24</v>
      </c>
      <c r="AF2" s="3" t="s">
        <v>28</v>
      </c>
    </row>
    <row r="3" spans="1:37" ht="15" customHeight="1" thickBot="1">
      <c r="A3" s="1">
        <v>1</v>
      </c>
      <c r="B3" s="1"/>
      <c r="C3" s="2" t="s">
        <v>167</v>
      </c>
      <c r="D3" s="1"/>
      <c r="E3" s="7" t="s">
        <v>168</v>
      </c>
      <c r="F3" s="6" t="s">
        <v>169</v>
      </c>
      <c r="G3" s="36" t="s">
        <v>69</v>
      </c>
      <c r="H3" s="31" t="s">
        <v>54</v>
      </c>
      <c r="I3" s="31" t="s">
        <v>170</v>
      </c>
      <c r="J3" s="1" t="s">
        <v>0</v>
      </c>
      <c r="K3" s="1">
        <v>1</v>
      </c>
      <c r="L3" s="1" t="s">
        <v>131</v>
      </c>
      <c r="M3" s="3" t="s">
        <v>171</v>
      </c>
      <c r="P3" s="1">
        <v>1</v>
      </c>
      <c r="Q3" s="1"/>
      <c r="R3" s="7" t="s">
        <v>141</v>
      </c>
      <c r="S3" s="7" t="s">
        <v>142</v>
      </c>
      <c r="T3" s="1" t="s">
        <v>54</v>
      </c>
      <c r="U3" s="1" t="s">
        <v>143</v>
      </c>
      <c r="V3" s="1" t="s">
        <v>144</v>
      </c>
      <c r="W3" s="1" t="s">
        <v>0</v>
      </c>
      <c r="X3" s="1">
        <v>5</v>
      </c>
      <c r="Y3" s="1">
        <v>8</v>
      </c>
      <c r="Z3" s="1" t="s">
        <v>131</v>
      </c>
      <c r="AA3" s="5" t="s">
        <v>96</v>
      </c>
      <c r="AB3" s="1"/>
      <c r="AE3" s="3" t="s">
        <v>25</v>
      </c>
      <c r="AF3" s="3" t="s">
        <v>48</v>
      </c>
      <c r="AH3" s="21" t="s">
        <v>19</v>
      </c>
      <c r="AI3" s="22" t="s">
        <v>51</v>
      </c>
      <c r="AJ3" s="23" t="s">
        <v>52</v>
      </c>
    </row>
    <row r="4" spans="1:37" ht="15" customHeight="1">
      <c r="A4" s="1">
        <v>2</v>
      </c>
      <c r="B4" s="1"/>
      <c r="C4" s="2" t="s">
        <v>172</v>
      </c>
      <c r="D4" s="1"/>
      <c r="E4" s="7" t="s">
        <v>173</v>
      </c>
      <c r="F4" s="6" t="s">
        <v>174</v>
      </c>
      <c r="G4" s="36" t="s">
        <v>175</v>
      </c>
      <c r="H4" s="31" t="s">
        <v>54</v>
      </c>
      <c r="I4" s="31"/>
      <c r="J4" s="1"/>
      <c r="K4" s="1"/>
      <c r="L4" s="1" t="s">
        <v>131</v>
      </c>
      <c r="M4" s="3" t="s">
        <v>171</v>
      </c>
      <c r="P4" s="1">
        <v>2</v>
      </c>
      <c r="Q4" s="1"/>
      <c r="R4" s="7" t="s">
        <v>128</v>
      </c>
      <c r="S4" s="7" t="s">
        <v>129</v>
      </c>
      <c r="T4" s="1" t="s">
        <v>54</v>
      </c>
      <c r="U4" s="1">
        <v>99220665</v>
      </c>
      <c r="V4" s="1" t="s">
        <v>130</v>
      </c>
      <c r="W4" s="1" t="s">
        <v>3</v>
      </c>
      <c r="X4" s="1">
        <v>3</v>
      </c>
      <c r="Y4" s="1">
        <v>15</v>
      </c>
      <c r="Z4" s="1" t="s">
        <v>131</v>
      </c>
      <c r="AA4" s="5" t="s">
        <v>96</v>
      </c>
      <c r="AB4" s="1"/>
      <c r="AE4" s="13" t="s">
        <v>26</v>
      </c>
      <c r="AF4" s="3" t="s">
        <v>23</v>
      </c>
      <c r="AG4" s="3" t="s">
        <v>140</v>
      </c>
      <c r="AH4" s="42">
        <v>14</v>
      </c>
      <c r="AI4" s="44" t="s">
        <v>2</v>
      </c>
      <c r="AJ4" s="43">
        <v>13</v>
      </c>
    </row>
    <row r="5" spans="1:37" ht="15" customHeight="1">
      <c r="A5" s="1">
        <v>3</v>
      </c>
      <c r="B5" s="1"/>
      <c r="C5" s="2" t="s">
        <v>71</v>
      </c>
      <c r="D5" s="1"/>
      <c r="E5" s="7" t="s">
        <v>176</v>
      </c>
      <c r="F5" s="6" t="s">
        <v>177</v>
      </c>
      <c r="G5" s="36" t="s">
        <v>178</v>
      </c>
      <c r="H5" s="31" t="s">
        <v>54</v>
      </c>
      <c r="I5" s="31" t="s">
        <v>70</v>
      </c>
      <c r="J5" s="1" t="s">
        <v>3</v>
      </c>
      <c r="K5" s="1">
        <v>3</v>
      </c>
      <c r="L5" s="1" t="s">
        <v>131</v>
      </c>
      <c r="M5" s="3" t="s">
        <v>171</v>
      </c>
      <c r="P5" s="1">
        <v>3</v>
      </c>
      <c r="Q5" s="1"/>
      <c r="R5" s="7" t="s">
        <v>145</v>
      </c>
      <c r="S5" s="7" t="s">
        <v>129</v>
      </c>
      <c r="T5" s="1" t="s">
        <v>54</v>
      </c>
      <c r="U5" s="1">
        <v>510820883</v>
      </c>
      <c r="V5" s="1" t="s">
        <v>146</v>
      </c>
      <c r="W5" s="1" t="s">
        <v>0</v>
      </c>
      <c r="X5" s="1">
        <v>3</v>
      </c>
      <c r="Y5" s="1">
        <v>24</v>
      </c>
      <c r="Z5" s="1" t="s">
        <v>131</v>
      </c>
      <c r="AA5" s="5" t="s">
        <v>96</v>
      </c>
      <c r="AB5" s="1"/>
      <c r="AE5" s="3" t="s">
        <v>27</v>
      </c>
      <c r="AF5" s="3" t="s">
        <v>38</v>
      </c>
      <c r="AG5" s="3" t="s">
        <v>140</v>
      </c>
      <c r="AH5" s="42">
        <v>1</v>
      </c>
      <c r="AI5" s="44" t="s">
        <v>80</v>
      </c>
      <c r="AJ5" s="43">
        <v>0</v>
      </c>
      <c r="AK5" s="3" t="s">
        <v>140</v>
      </c>
    </row>
    <row r="6" spans="1:37" ht="15" customHeight="1">
      <c r="A6" s="1">
        <v>4</v>
      </c>
      <c r="B6" s="1"/>
      <c r="C6" s="2" t="s">
        <v>179</v>
      </c>
      <c r="D6" s="1"/>
      <c r="E6" s="7" t="s">
        <v>180</v>
      </c>
      <c r="F6" s="6" t="s">
        <v>181</v>
      </c>
      <c r="G6" s="28" t="s">
        <v>129</v>
      </c>
      <c r="H6" s="31" t="s">
        <v>54</v>
      </c>
      <c r="I6" s="31" t="s">
        <v>130</v>
      </c>
      <c r="J6" s="1" t="s">
        <v>3</v>
      </c>
      <c r="K6" s="1">
        <v>3</v>
      </c>
      <c r="L6" s="1" t="s">
        <v>131</v>
      </c>
      <c r="M6" s="3" t="s">
        <v>171</v>
      </c>
      <c r="P6" s="1">
        <v>4</v>
      </c>
      <c r="Q6" s="1"/>
      <c r="R6" s="7" t="s">
        <v>92</v>
      </c>
      <c r="S6" s="7" t="s">
        <v>93</v>
      </c>
      <c r="T6" s="1" t="s">
        <v>2</v>
      </c>
      <c r="U6" s="1" t="s">
        <v>94</v>
      </c>
      <c r="V6" s="1" t="s">
        <v>95</v>
      </c>
      <c r="W6" s="1" t="s">
        <v>0</v>
      </c>
      <c r="X6" s="1">
        <v>4</v>
      </c>
      <c r="Y6" s="1">
        <v>5</v>
      </c>
      <c r="Z6" s="1" t="s">
        <v>4</v>
      </c>
      <c r="AA6" s="16" t="s">
        <v>96</v>
      </c>
      <c r="AB6" s="1"/>
      <c r="AE6" s="3" t="s">
        <v>48</v>
      </c>
      <c r="AF6" s="3" t="s">
        <v>29</v>
      </c>
      <c r="AG6" s="3" t="s">
        <v>140</v>
      </c>
      <c r="AH6" s="42">
        <v>0</v>
      </c>
      <c r="AI6" s="44" t="s">
        <v>81</v>
      </c>
      <c r="AJ6" s="43">
        <v>1</v>
      </c>
      <c r="AK6" s="3" t="s">
        <v>140</v>
      </c>
    </row>
    <row r="7" spans="1:37" ht="15" customHeight="1">
      <c r="A7" s="1">
        <v>5</v>
      </c>
      <c r="B7" s="1"/>
      <c r="C7" s="2" t="s">
        <v>197</v>
      </c>
      <c r="D7" s="1"/>
      <c r="E7" s="7" t="s">
        <v>198</v>
      </c>
      <c r="F7" s="6" t="s">
        <v>199</v>
      </c>
      <c r="G7" s="28" t="s">
        <v>50</v>
      </c>
      <c r="H7" s="31" t="s">
        <v>2</v>
      </c>
      <c r="I7" s="31" t="s">
        <v>200</v>
      </c>
      <c r="J7" s="1" t="s">
        <v>3</v>
      </c>
      <c r="K7" s="1">
        <v>2</v>
      </c>
      <c r="L7" s="1" t="s">
        <v>4</v>
      </c>
      <c r="M7" s="3" t="s">
        <v>171</v>
      </c>
      <c r="P7" s="1">
        <v>5</v>
      </c>
      <c r="Q7" s="1"/>
      <c r="R7" s="7" t="s">
        <v>97</v>
      </c>
      <c r="S7" s="7" t="s">
        <v>98</v>
      </c>
      <c r="T7" s="1" t="s">
        <v>2</v>
      </c>
      <c r="U7" s="1" t="s">
        <v>99</v>
      </c>
      <c r="V7" s="1" t="s">
        <v>100</v>
      </c>
      <c r="W7" s="1" t="s">
        <v>3</v>
      </c>
      <c r="X7" s="1">
        <v>3</v>
      </c>
      <c r="Y7" s="1">
        <v>12</v>
      </c>
      <c r="Z7" s="1" t="s">
        <v>4</v>
      </c>
      <c r="AA7" s="16" t="s">
        <v>96</v>
      </c>
      <c r="AB7" s="1"/>
      <c r="AF7" s="3" t="s">
        <v>39</v>
      </c>
      <c r="AG7" s="3" t="s">
        <v>140</v>
      </c>
      <c r="AH7" s="42">
        <v>1</v>
      </c>
      <c r="AI7" s="44" t="s">
        <v>82</v>
      </c>
      <c r="AJ7" s="43">
        <v>0</v>
      </c>
      <c r="AK7" s="3" t="s">
        <v>140</v>
      </c>
    </row>
    <row r="8" spans="1:37" ht="15" customHeight="1">
      <c r="A8" s="1">
        <v>6</v>
      </c>
      <c r="B8" s="1"/>
      <c r="C8" s="2" t="s">
        <v>201</v>
      </c>
      <c r="D8" s="1"/>
      <c r="E8" s="7" t="s">
        <v>202</v>
      </c>
      <c r="F8" s="6" t="s">
        <v>203</v>
      </c>
      <c r="G8" s="28" t="s">
        <v>93</v>
      </c>
      <c r="H8" s="31" t="s">
        <v>2</v>
      </c>
      <c r="I8" s="31" t="s">
        <v>67</v>
      </c>
      <c r="J8" s="1" t="s">
        <v>0</v>
      </c>
      <c r="K8" s="1">
        <v>3</v>
      </c>
      <c r="L8" s="1" t="s">
        <v>4</v>
      </c>
      <c r="M8" s="3" t="s">
        <v>171</v>
      </c>
      <c r="P8" s="1">
        <v>6</v>
      </c>
      <c r="Q8" s="1"/>
      <c r="R8" s="7" t="s">
        <v>101</v>
      </c>
      <c r="S8" s="7" t="s">
        <v>102</v>
      </c>
      <c r="T8" s="1" t="s">
        <v>2</v>
      </c>
      <c r="U8" s="1" t="s">
        <v>103</v>
      </c>
      <c r="V8" s="1" t="s">
        <v>104</v>
      </c>
      <c r="W8" s="1" t="s">
        <v>3</v>
      </c>
      <c r="X8" s="1">
        <v>1</v>
      </c>
      <c r="Y8" s="1">
        <v>5</v>
      </c>
      <c r="Z8" s="1" t="s">
        <v>4</v>
      </c>
      <c r="AA8" s="5" t="s">
        <v>96</v>
      </c>
      <c r="AB8" s="1"/>
      <c r="AF8" s="3" t="s">
        <v>30</v>
      </c>
      <c r="AG8" s="3" t="s">
        <v>140</v>
      </c>
      <c r="AH8" s="41">
        <v>1</v>
      </c>
      <c r="AI8" s="44" t="s">
        <v>83</v>
      </c>
      <c r="AJ8" s="43">
        <v>1</v>
      </c>
      <c r="AK8" s="3" t="s">
        <v>140</v>
      </c>
    </row>
    <row r="9" spans="1:37" ht="15" customHeight="1">
      <c r="A9" s="1">
        <v>7</v>
      </c>
      <c r="B9" s="1"/>
      <c r="C9" s="2" t="s">
        <v>71</v>
      </c>
      <c r="D9" s="1"/>
      <c r="E9" s="7" t="s">
        <v>182</v>
      </c>
      <c r="F9" s="6" t="s">
        <v>183</v>
      </c>
      <c r="G9" s="28" t="s">
        <v>184</v>
      </c>
      <c r="H9" s="31" t="s">
        <v>149</v>
      </c>
      <c r="I9" s="31" t="s">
        <v>151</v>
      </c>
      <c r="J9" s="1" t="s">
        <v>0</v>
      </c>
      <c r="K9" s="1">
        <v>4</v>
      </c>
      <c r="L9" s="1" t="s">
        <v>53</v>
      </c>
      <c r="M9" s="3" t="s">
        <v>171</v>
      </c>
      <c r="P9" s="1">
        <v>7</v>
      </c>
      <c r="Q9" s="1"/>
      <c r="R9" s="7" t="s">
        <v>74</v>
      </c>
      <c r="S9" s="7" t="s">
        <v>60</v>
      </c>
      <c r="T9" s="1" t="s">
        <v>2</v>
      </c>
      <c r="U9" s="1" t="s">
        <v>105</v>
      </c>
      <c r="V9" s="1" t="s">
        <v>61</v>
      </c>
      <c r="W9" s="1" t="s">
        <v>0</v>
      </c>
      <c r="X9" s="1">
        <v>1</v>
      </c>
      <c r="Y9" s="1">
        <v>1</v>
      </c>
      <c r="Z9" s="1" t="s">
        <v>4</v>
      </c>
      <c r="AA9" s="5" t="s">
        <v>96</v>
      </c>
      <c r="AB9" s="1"/>
      <c r="AF9" s="3" t="s">
        <v>40</v>
      </c>
      <c r="AG9" s="3" t="s">
        <v>140</v>
      </c>
      <c r="AH9" s="41">
        <v>1</v>
      </c>
      <c r="AI9" s="44" t="s">
        <v>84</v>
      </c>
      <c r="AJ9" s="43">
        <v>0</v>
      </c>
      <c r="AK9" s="3" t="s">
        <v>140</v>
      </c>
    </row>
    <row r="10" spans="1:37" ht="15" customHeight="1">
      <c r="A10" s="1">
        <v>8</v>
      </c>
      <c r="B10" s="1"/>
      <c r="C10" s="2" t="s">
        <v>68</v>
      </c>
      <c r="D10" s="1"/>
      <c r="E10" s="7" t="s">
        <v>185</v>
      </c>
      <c r="F10" s="6" t="s">
        <v>186</v>
      </c>
      <c r="G10" s="30" t="s">
        <v>59</v>
      </c>
      <c r="H10" s="35" t="s">
        <v>58</v>
      </c>
      <c r="I10" s="31" t="s">
        <v>63</v>
      </c>
      <c r="J10" s="1" t="s">
        <v>3</v>
      </c>
      <c r="K10" s="1">
        <v>1</v>
      </c>
      <c r="L10" s="1" t="s">
        <v>53</v>
      </c>
      <c r="M10" s="3" t="s">
        <v>171</v>
      </c>
      <c r="P10" s="1">
        <v>8</v>
      </c>
      <c r="Q10" s="1"/>
      <c r="R10" s="7" t="s">
        <v>106</v>
      </c>
      <c r="S10" s="7" t="s">
        <v>107</v>
      </c>
      <c r="T10" s="1" t="s">
        <v>2</v>
      </c>
      <c r="U10" s="1" t="s">
        <v>108</v>
      </c>
      <c r="V10" s="1" t="s">
        <v>109</v>
      </c>
      <c r="W10" s="1" t="s">
        <v>3</v>
      </c>
      <c r="X10" s="1">
        <v>4</v>
      </c>
      <c r="Y10" s="1">
        <v>10</v>
      </c>
      <c r="Z10" s="1" t="s">
        <v>4</v>
      </c>
      <c r="AA10" s="16" t="s">
        <v>96</v>
      </c>
      <c r="AB10" s="1"/>
      <c r="AF10" s="3" t="s">
        <v>31</v>
      </c>
      <c r="AG10" s="34" t="s">
        <v>140</v>
      </c>
      <c r="AH10" s="42">
        <v>3</v>
      </c>
      <c r="AI10" s="44" t="s">
        <v>57</v>
      </c>
      <c r="AJ10" s="43">
        <v>0</v>
      </c>
      <c r="AK10" s="3" t="s">
        <v>140</v>
      </c>
    </row>
    <row r="11" spans="1:37" ht="15" customHeight="1">
      <c r="A11" s="1">
        <v>9</v>
      </c>
      <c r="B11" s="1"/>
      <c r="C11" s="2" t="s">
        <v>72</v>
      </c>
      <c r="D11" s="1"/>
      <c r="E11" s="7" t="s">
        <v>187</v>
      </c>
      <c r="F11" s="6" t="s">
        <v>188</v>
      </c>
      <c r="G11" s="30" t="s">
        <v>59</v>
      </c>
      <c r="H11" s="35" t="s">
        <v>58</v>
      </c>
      <c r="I11" s="31" t="s">
        <v>189</v>
      </c>
      <c r="J11" s="1" t="s">
        <v>0</v>
      </c>
      <c r="K11" s="1">
        <v>4</v>
      </c>
      <c r="L11" s="1" t="s">
        <v>53</v>
      </c>
      <c r="M11" s="3" t="s">
        <v>171</v>
      </c>
      <c r="P11" s="1">
        <v>9</v>
      </c>
      <c r="Q11" s="1"/>
      <c r="R11" s="7" t="s">
        <v>110</v>
      </c>
      <c r="S11" s="7" t="s">
        <v>111</v>
      </c>
      <c r="T11" s="1" t="s">
        <v>2</v>
      </c>
      <c r="U11" s="1" t="s">
        <v>112</v>
      </c>
      <c r="V11" s="1" t="s">
        <v>113</v>
      </c>
      <c r="W11" s="1" t="s">
        <v>3</v>
      </c>
      <c r="X11" s="1">
        <v>3</v>
      </c>
      <c r="Y11" s="1">
        <v>15</v>
      </c>
      <c r="Z11" s="1" t="s">
        <v>4</v>
      </c>
      <c r="AA11" s="5" t="s">
        <v>96</v>
      </c>
      <c r="AB11" s="1"/>
      <c r="AF11" s="3" t="s">
        <v>41</v>
      </c>
      <c r="AG11" s="3" t="s">
        <v>140</v>
      </c>
      <c r="AH11" s="42">
        <v>0</v>
      </c>
      <c r="AI11" s="44" t="s">
        <v>66</v>
      </c>
      <c r="AJ11" s="43">
        <v>2</v>
      </c>
      <c r="AK11" s="3" t="s">
        <v>140</v>
      </c>
    </row>
    <row r="12" spans="1:37" ht="15" customHeight="1">
      <c r="A12" s="1">
        <v>10</v>
      </c>
      <c r="B12" s="1" t="s">
        <v>78</v>
      </c>
      <c r="C12" s="2" t="s">
        <v>68</v>
      </c>
      <c r="D12" s="1"/>
      <c r="E12" s="7" t="s">
        <v>48</v>
      </c>
      <c r="F12" s="6"/>
      <c r="G12" s="28" t="s">
        <v>196</v>
      </c>
      <c r="H12" s="32" t="s">
        <v>57</v>
      </c>
      <c r="I12" s="31"/>
      <c r="J12" s="1"/>
      <c r="K12" s="1"/>
      <c r="L12" s="1" t="s">
        <v>53</v>
      </c>
      <c r="M12" s="3" t="s">
        <v>47</v>
      </c>
      <c r="P12" s="1">
        <v>10</v>
      </c>
      <c r="Q12" s="1"/>
      <c r="R12" s="7" t="s">
        <v>114</v>
      </c>
      <c r="S12" s="7" t="s">
        <v>60</v>
      </c>
      <c r="T12" s="1" t="s">
        <v>2</v>
      </c>
      <c r="U12" s="1" t="s">
        <v>115</v>
      </c>
      <c r="V12" s="1" t="s">
        <v>116</v>
      </c>
      <c r="W12" s="1" t="s">
        <v>0</v>
      </c>
      <c r="X12" s="1">
        <v>1</v>
      </c>
      <c r="Y12" s="1">
        <v>3</v>
      </c>
      <c r="Z12" s="1" t="s">
        <v>4</v>
      </c>
      <c r="AA12" s="5" t="s">
        <v>96</v>
      </c>
      <c r="AB12" s="1"/>
      <c r="AF12" s="3" t="s">
        <v>32</v>
      </c>
      <c r="AG12" s="34" t="s">
        <v>140</v>
      </c>
      <c r="AH12" s="42">
        <v>1</v>
      </c>
      <c r="AI12" s="44" t="s">
        <v>85</v>
      </c>
      <c r="AJ12" s="43">
        <v>0</v>
      </c>
      <c r="AK12" s="3" t="s">
        <v>140</v>
      </c>
    </row>
    <row r="13" spans="1:37" ht="15" customHeight="1">
      <c r="A13" s="1">
        <v>11</v>
      </c>
      <c r="B13" s="1" t="s">
        <v>78</v>
      </c>
      <c r="C13" s="2" t="s">
        <v>72</v>
      </c>
      <c r="D13" s="1"/>
      <c r="E13" s="7" t="s">
        <v>48</v>
      </c>
      <c r="F13" s="6"/>
      <c r="G13" s="28" t="s">
        <v>196</v>
      </c>
      <c r="H13" s="32" t="s">
        <v>57</v>
      </c>
      <c r="I13" s="31"/>
      <c r="J13" s="1"/>
      <c r="K13" s="1"/>
      <c r="L13" s="1" t="s">
        <v>53</v>
      </c>
      <c r="M13" s="3" t="s">
        <v>47</v>
      </c>
      <c r="P13" s="1">
        <v>11</v>
      </c>
      <c r="Q13" s="1"/>
      <c r="R13" s="7" t="s">
        <v>117</v>
      </c>
      <c r="S13" s="7" t="s">
        <v>118</v>
      </c>
      <c r="T13" s="1" t="s">
        <v>2</v>
      </c>
      <c r="U13" s="1" t="s">
        <v>119</v>
      </c>
      <c r="V13" s="1" t="s">
        <v>120</v>
      </c>
      <c r="W13" s="1" t="s">
        <v>3</v>
      </c>
      <c r="X13" s="1">
        <v>2</v>
      </c>
      <c r="Y13" s="1">
        <v>12</v>
      </c>
      <c r="Z13" s="1" t="s">
        <v>4</v>
      </c>
      <c r="AA13" s="5" t="s">
        <v>96</v>
      </c>
      <c r="AB13" s="1"/>
      <c r="AF13" s="3" t="s">
        <v>42</v>
      </c>
      <c r="AG13" s="34" t="s">
        <v>140</v>
      </c>
      <c r="AH13" s="42">
        <v>1</v>
      </c>
      <c r="AI13" s="44" t="s">
        <v>86</v>
      </c>
      <c r="AJ13" s="43">
        <v>1</v>
      </c>
      <c r="AK13" s="3" t="s">
        <v>140</v>
      </c>
    </row>
    <row r="14" spans="1:37" ht="15" customHeight="1">
      <c r="A14" s="1">
        <v>12</v>
      </c>
      <c r="B14" s="1" t="s">
        <v>78</v>
      </c>
      <c r="C14" s="2" t="s">
        <v>68</v>
      </c>
      <c r="D14" s="1"/>
      <c r="E14" s="7" t="s">
        <v>48</v>
      </c>
      <c r="F14" s="6"/>
      <c r="G14" s="28" t="s">
        <v>196</v>
      </c>
      <c r="H14" s="32" t="s">
        <v>57</v>
      </c>
      <c r="I14" s="31"/>
      <c r="J14" s="1"/>
      <c r="K14" s="1"/>
      <c r="L14" s="1" t="s">
        <v>53</v>
      </c>
      <c r="M14" s="3" t="s">
        <v>47</v>
      </c>
      <c r="P14" s="1">
        <v>12</v>
      </c>
      <c r="Q14" s="1"/>
      <c r="R14" s="7" t="s">
        <v>121</v>
      </c>
      <c r="S14" s="7" t="s">
        <v>122</v>
      </c>
      <c r="T14" s="1" t="s">
        <v>2</v>
      </c>
      <c r="U14" s="1" t="s">
        <v>123</v>
      </c>
      <c r="V14" s="1" t="s">
        <v>124</v>
      </c>
      <c r="W14" s="1" t="s">
        <v>0</v>
      </c>
      <c r="X14" s="1">
        <v>5</v>
      </c>
      <c r="Y14" s="1">
        <v>8</v>
      </c>
      <c r="Z14" s="1" t="s">
        <v>4</v>
      </c>
      <c r="AA14" s="16" t="s">
        <v>96</v>
      </c>
      <c r="AB14" s="1"/>
      <c r="AF14" s="3" t="s">
        <v>33</v>
      </c>
      <c r="AH14" s="42">
        <v>1</v>
      </c>
      <c r="AI14" s="44" t="s">
        <v>62</v>
      </c>
      <c r="AJ14" s="43">
        <v>2</v>
      </c>
      <c r="AK14" s="3" t="s">
        <v>140</v>
      </c>
    </row>
    <row r="15" spans="1:37" ht="15" customHeight="1">
      <c r="A15" s="1">
        <v>13</v>
      </c>
      <c r="B15" s="1" t="s">
        <v>78</v>
      </c>
      <c r="C15" s="2" t="s">
        <v>73</v>
      </c>
      <c r="D15" s="1"/>
      <c r="E15" s="7" t="s">
        <v>48</v>
      </c>
      <c r="F15" s="6"/>
      <c r="G15" s="33" t="s">
        <v>85</v>
      </c>
      <c r="H15" s="32" t="s">
        <v>57</v>
      </c>
      <c r="I15" s="31"/>
      <c r="J15" s="1"/>
      <c r="K15" s="1"/>
      <c r="L15" s="1" t="s">
        <v>53</v>
      </c>
      <c r="M15" s="3" t="s">
        <v>47</v>
      </c>
      <c r="P15" s="1">
        <v>13</v>
      </c>
      <c r="Q15" s="1"/>
      <c r="R15" s="7" t="s">
        <v>125</v>
      </c>
      <c r="S15" s="7" t="s">
        <v>111</v>
      </c>
      <c r="T15" s="1" t="s">
        <v>2</v>
      </c>
      <c r="U15" s="1" t="s">
        <v>126</v>
      </c>
      <c r="V15" s="1" t="s">
        <v>127</v>
      </c>
      <c r="W15" s="1" t="s">
        <v>3</v>
      </c>
      <c r="X15" s="1">
        <v>3</v>
      </c>
      <c r="Y15" s="1">
        <v>12</v>
      </c>
      <c r="Z15" s="1" t="s">
        <v>4</v>
      </c>
      <c r="AA15" s="16" t="s">
        <v>96</v>
      </c>
      <c r="AB15" s="1"/>
      <c r="AF15" s="3" t="s">
        <v>43</v>
      </c>
      <c r="AG15" s="3" t="s">
        <v>140</v>
      </c>
      <c r="AH15" s="42">
        <v>1</v>
      </c>
      <c r="AI15" s="44" t="s">
        <v>87</v>
      </c>
      <c r="AJ15" s="43">
        <v>4</v>
      </c>
      <c r="AK15" s="3" t="s">
        <v>140</v>
      </c>
    </row>
    <row r="16" spans="1:37" ht="15" customHeight="1">
      <c r="A16" s="1">
        <v>14</v>
      </c>
      <c r="B16" s="1" t="s">
        <v>78</v>
      </c>
      <c r="C16" s="2" t="s">
        <v>73</v>
      </c>
      <c r="D16" s="1"/>
      <c r="E16" s="7" t="s">
        <v>48</v>
      </c>
      <c r="F16" s="6"/>
      <c r="G16" s="36" t="s">
        <v>194</v>
      </c>
      <c r="H16" s="32" t="s">
        <v>193</v>
      </c>
      <c r="I16" s="31"/>
      <c r="J16" s="1"/>
      <c r="K16" s="1"/>
      <c r="L16" s="1" t="s">
        <v>53</v>
      </c>
      <c r="M16" s="3" t="s">
        <v>47</v>
      </c>
      <c r="P16" s="1">
        <v>14</v>
      </c>
      <c r="Q16" s="1"/>
      <c r="R16" s="7" t="s">
        <v>132</v>
      </c>
      <c r="S16" s="7" t="s">
        <v>133</v>
      </c>
      <c r="T16" s="1" t="s">
        <v>2</v>
      </c>
      <c r="U16" s="1" t="s">
        <v>134</v>
      </c>
      <c r="V16" s="1" t="s">
        <v>135</v>
      </c>
      <c r="W16" s="1" t="s">
        <v>3</v>
      </c>
      <c r="X16" s="1">
        <v>1</v>
      </c>
      <c r="Y16" s="1">
        <v>12</v>
      </c>
      <c r="Z16" s="1" t="s">
        <v>4</v>
      </c>
      <c r="AA16" s="5" t="s">
        <v>96</v>
      </c>
      <c r="AB16" s="1"/>
      <c r="AF16" s="3" t="s">
        <v>34</v>
      </c>
      <c r="AG16" s="3" t="s">
        <v>140</v>
      </c>
      <c r="AH16" s="42">
        <v>1</v>
      </c>
      <c r="AI16" s="44" t="s">
        <v>88</v>
      </c>
      <c r="AJ16" s="43">
        <v>1</v>
      </c>
      <c r="AK16" s="3" t="s">
        <v>140</v>
      </c>
    </row>
    <row r="17" spans="1:37" ht="15" customHeight="1">
      <c r="A17" s="1">
        <v>15</v>
      </c>
      <c r="B17" s="1" t="s">
        <v>78</v>
      </c>
      <c r="C17" s="2" t="s">
        <v>71</v>
      </c>
      <c r="D17" s="1"/>
      <c r="E17" s="7" t="s">
        <v>48</v>
      </c>
      <c r="F17" s="6"/>
      <c r="G17" s="36"/>
      <c r="H17" s="1" t="s">
        <v>2</v>
      </c>
      <c r="I17" s="31"/>
      <c r="J17" s="1"/>
      <c r="K17" s="1"/>
      <c r="L17" s="1" t="s">
        <v>4</v>
      </c>
      <c r="M17" s="3" t="s">
        <v>47</v>
      </c>
      <c r="P17" s="1">
        <v>15</v>
      </c>
      <c r="Q17" s="1"/>
      <c r="R17" s="7" t="s">
        <v>204</v>
      </c>
      <c r="S17" s="7" t="s">
        <v>205</v>
      </c>
      <c r="T17" s="1" t="s">
        <v>2</v>
      </c>
      <c r="U17" s="1" t="s">
        <v>206</v>
      </c>
      <c r="V17" s="1" t="s">
        <v>207</v>
      </c>
      <c r="W17" s="1" t="s">
        <v>0</v>
      </c>
      <c r="X17" s="1">
        <v>5</v>
      </c>
      <c r="Y17" s="1">
        <v>5</v>
      </c>
      <c r="Z17" s="1" t="s">
        <v>4</v>
      </c>
      <c r="AA17" s="17" t="s">
        <v>96</v>
      </c>
      <c r="AF17" s="3" t="s">
        <v>44</v>
      </c>
      <c r="AG17" s="3" t="s">
        <v>140</v>
      </c>
      <c r="AH17" s="42">
        <v>0</v>
      </c>
      <c r="AI17" s="44" t="s">
        <v>89</v>
      </c>
      <c r="AJ17" s="43">
        <v>2</v>
      </c>
      <c r="AK17" s="3" t="s">
        <v>140</v>
      </c>
    </row>
    <row r="18" spans="1:37" ht="15" customHeight="1">
      <c r="A18" s="1">
        <v>16</v>
      </c>
      <c r="B18" s="1" t="s">
        <v>78</v>
      </c>
      <c r="C18" s="2" t="s">
        <v>68</v>
      </c>
      <c r="D18" s="1"/>
      <c r="E18" s="7" t="s">
        <v>48</v>
      </c>
      <c r="F18" s="6"/>
      <c r="G18" s="29"/>
      <c r="H18" s="1" t="s">
        <v>2</v>
      </c>
      <c r="I18" s="1"/>
      <c r="J18" s="1"/>
      <c r="K18" s="1"/>
      <c r="L18" s="1" t="s">
        <v>4</v>
      </c>
      <c r="M18" s="3" t="s">
        <v>47</v>
      </c>
      <c r="P18" s="1">
        <v>16</v>
      </c>
      <c r="Q18" s="1"/>
      <c r="R18" s="8" t="s">
        <v>136</v>
      </c>
      <c r="S18" s="4" t="s">
        <v>60</v>
      </c>
      <c r="T18" s="4" t="s">
        <v>2</v>
      </c>
      <c r="U18" s="4" t="s">
        <v>137</v>
      </c>
      <c r="V18" s="4" t="s">
        <v>138</v>
      </c>
      <c r="W18" s="4" t="s">
        <v>0</v>
      </c>
      <c r="X18" s="4">
        <v>1</v>
      </c>
      <c r="Y18" s="4">
        <v>10</v>
      </c>
      <c r="Z18" s="4" t="s">
        <v>4</v>
      </c>
      <c r="AA18" s="3" t="s">
        <v>96</v>
      </c>
      <c r="AF18" s="3" t="s">
        <v>35</v>
      </c>
      <c r="AG18" s="3" t="s">
        <v>140</v>
      </c>
      <c r="AH18" s="42">
        <v>0</v>
      </c>
      <c r="AI18" s="44" t="s">
        <v>90</v>
      </c>
      <c r="AJ18" s="43">
        <v>1</v>
      </c>
      <c r="AK18" s="3" t="s">
        <v>140</v>
      </c>
    </row>
    <row r="19" spans="1:37" ht="15" customHeight="1" thickBot="1">
      <c r="A19" s="1">
        <v>17</v>
      </c>
      <c r="B19" s="1" t="s">
        <v>78</v>
      </c>
      <c r="C19" s="2" t="s">
        <v>71</v>
      </c>
      <c r="D19" s="1"/>
      <c r="E19" s="7" t="s">
        <v>48</v>
      </c>
      <c r="F19" s="6"/>
      <c r="G19" s="7"/>
      <c r="H19" s="1" t="s">
        <v>2</v>
      </c>
      <c r="I19" s="1"/>
      <c r="J19" s="1"/>
      <c r="K19" s="1"/>
      <c r="L19" s="1" t="s">
        <v>4</v>
      </c>
      <c r="M19" s="3" t="s">
        <v>47</v>
      </c>
      <c r="P19" s="1">
        <v>17</v>
      </c>
      <c r="Q19" s="1"/>
      <c r="R19" s="7" t="s">
        <v>147</v>
      </c>
      <c r="S19" s="7" t="s">
        <v>148</v>
      </c>
      <c r="T19" s="1" t="s">
        <v>149</v>
      </c>
      <c r="U19" s="1" t="s">
        <v>150</v>
      </c>
      <c r="V19" s="1" t="s">
        <v>151</v>
      </c>
      <c r="W19" s="1" t="s">
        <v>0</v>
      </c>
      <c r="X19" s="1">
        <v>4</v>
      </c>
      <c r="Y19" s="1">
        <v>24</v>
      </c>
      <c r="Z19" s="1" t="s">
        <v>53</v>
      </c>
      <c r="AA19" s="18" t="s">
        <v>96</v>
      </c>
      <c r="AF19" s="3" t="s">
        <v>45</v>
      </c>
      <c r="AG19" s="3" t="s">
        <v>140</v>
      </c>
      <c r="AH19" s="38">
        <v>1</v>
      </c>
      <c r="AI19" s="40" t="s">
        <v>91</v>
      </c>
      <c r="AJ19" s="39">
        <v>0</v>
      </c>
      <c r="AK19" s="3" t="s">
        <v>140</v>
      </c>
    </row>
    <row r="20" spans="1:37" ht="15" customHeight="1" thickBot="1">
      <c r="A20" s="1">
        <v>18</v>
      </c>
      <c r="B20" s="1" t="s">
        <v>78</v>
      </c>
      <c r="C20" s="2" t="s">
        <v>72</v>
      </c>
      <c r="D20" s="1"/>
      <c r="E20" s="7" t="s">
        <v>48</v>
      </c>
      <c r="F20" s="6"/>
      <c r="G20" s="7"/>
      <c r="H20" s="1" t="s">
        <v>2</v>
      </c>
      <c r="I20" s="1"/>
      <c r="J20" s="1"/>
      <c r="K20" s="1"/>
      <c r="L20" s="1" t="s">
        <v>4</v>
      </c>
      <c r="M20" s="3" t="s">
        <v>47</v>
      </c>
      <c r="P20" s="1">
        <v>18</v>
      </c>
      <c r="Q20" s="1"/>
      <c r="R20" s="7" t="s">
        <v>152</v>
      </c>
      <c r="S20" s="7"/>
      <c r="T20" s="1" t="s">
        <v>62</v>
      </c>
      <c r="U20" s="1"/>
      <c r="V20" s="1" t="s">
        <v>153</v>
      </c>
      <c r="W20" s="1" t="s">
        <v>0</v>
      </c>
      <c r="X20" s="1">
        <v>3</v>
      </c>
      <c r="Y20" s="1">
        <v>10</v>
      </c>
      <c r="Z20" s="1" t="s">
        <v>53</v>
      </c>
      <c r="AA20" s="17" t="s">
        <v>96</v>
      </c>
      <c r="AF20" s="3" t="s">
        <v>36</v>
      </c>
      <c r="AH20" s="19">
        <f>SUM(AH4:AH19)</f>
        <v>27</v>
      </c>
      <c r="AI20" s="20">
        <f>[1]POB!$D$4-AJ20+AH20</f>
        <v>118</v>
      </c>
      <c r="AJ20" s="19">
        <f>SUM(AJ4:AJ19)</f>
        <v>28</v>
      </c>
    </row>
    <row r="21" spans="1:37" ht="15" customHeight="1">
      <c r="A21" s="1">
        <v>19</v>
      </c>
      <c r="B21" s="1" t="s">
        <v>78</v>
      </c>
      <c r="C21" s="2" t="s">
        <v>75</v>
      </c>
      <c r="D21" s="1"/>
      <c r="E21" s="7" t="s">
        <v>48</v>
      </c>
      <c r="F21" s="6"/>
      <c r="G21" s="29"/>
      <c r="H21" s="1" t="s">
        <v>2</v>
      </c>
      <c r="I21" s="1"/>
      <c r="J21" s="1"/>
      <c r="K21" s="1"/>
      <c r="L21" s="1" t="s">
        <v>4</v>
      </c>
      <c r="M21" s="3" t="s">
        <v>47</v>
      </c>
      <c r="P21" s="1">
        <v>19</v>
      </c>
      <c r="Q21" s="1"/>
      <c r="R21" s="7" t="s">
        <v>154</v>
      </c>
      <c r="S21" s="7" t="s">
        <v>155</v>
      </c>
      <c r="T21" s="1" t="s">
        <v>62</v>
      </c>
      <c r="U21" s="1" t="s">
        <v>156</v>
      </c>
      <c r="V21" s="1" t="s">
        <v>157</v>
      </c>
      <c r="W21" s="1" t="s">
        <v>0</v>
      </c>
      <c r="X21" s="1">
        <v>3</v>
      </c>
      <c r="Y21" s="1">
        <v>10</v>
      </c>
      <c r="Z21" s="1" t="s">
        <v>53</v>
      </c>
      <c r="AA21" s="17" t="s">
        <v>96</v>
      </c>
      <c r="AF21" s="3" t="s">
        <v>46</v>
      </c>
    </row>
    <row r="22" spans="1:37" ht="15" customHeight="1">
      <c r="A22" s="1">
        <v>20</v>
      </c>
      <c r="B22" s="1" t="s">
        <v>78</v>
      </c>
      <c r="C22" s="2" t="s">
        <v>68</v>
      </c>
      <c r="D22" s="1"/>
      <c r="E22" s="7" t="s">
        <v>48</v>
      </c>
      <c r="F22" s="6"/>
      <c r="G22" s="29"/>
      <c r="H22" s="1" t="s">
        <v>2</v>
      </c>
      <c r="I22" s="1"/>
      <c r="J22" s="1"/>
      <c r="K22" s="1"/>
      <c r="L22" s="1" t="s">
        <v>4</v>
      </c>
      <c r="M22" s="3" t="s">
        <v>47</v>
      </c>
      <c r="P22" s="1">
        <v>20</v>
      </c>
      <c r="Q22" s="1"/>
      <c r="R22" s="7" t="s">
        <v>190</v>
      </c>
      <c r="S22" s="7" t="s">
        <v>59</v>
      </c>
      <c r="T22" s="1" t="s">
        <v>58</v>
      </c>
      <c r="U22" s="1" t="s">
        <v>191</v>
      </c>
      <c r="V22" s="1" t="s">
        <v>192</v>
      </c>
      <c r="W22" s="1" t="s">
        <v>3</v>
      </c>
      <c r="X22" s="1">
        <v>1</v>
      </c>
      <c r="Y22" s="1">
        <v>12</v>
      </c>
      <c r="Z22" s="1" t="s">
        <v>53</v>
      </c>
      <c r="AA22" s="18" t="s">
        <v>96</v>
      </c>
      <c r="AF22" s="3" t="s">
        <v>37</v>
      </c>
      <c r="AH22" s="35">
        <f>COUNT(A3:A42)</f>
        <v>27</v>
      </c>
      <c r="AI22" s="27" t="s">
        <v>139</v>
      </c>
      <c r="AJ22" s="35">
        <f>COUNT(P3:P42)</f>
        <v>28</v>
      </c>
    </row>
    <row r="23" spans="1:37" ht="15" customHeight="1">
      <c r="A23" s="1">
        <v>21</v>
      </c>
      <c r="B23" s="1" t="s">
        <v>78</v>
      </c>
      <c r="C23" s="2" t="s">
        <v>72</v>
      </c>
      <c r="D23" s="1"/>
      <c r="E23" s="7" t="s">
        <v>48</v>
      </c>
      <c r="F23" s="6"/>
      <c r="G23" s="29"/>
      <c r="H23" s="1" t="s">
        <v>2</v>
      </c>
      <c r="I23" s="1"/>
      <c r="J23" s="1"/>
      <c r="K23" s="1"/>
      <c r="L23" s="1" t="s">
        <v>4</v>
      </c>
      <c r="M23" s="3" t="s">
        <v>47</v>
      </c>
      <c r="P23" s="1">
        <v>21</v>
      </c>
      <c r="Q23" s="1"/>
      <c r="R23" s="7" t="s">
        <v>158</v>
      </c>
      <c r="S23" s="7" t="s">
        <v>64</v>
      </c>
      <c r="T23" s="1" t="s">
        <v>66</v>
      </c>
      <c r="U23" s="1" t="s">
        <v>159</v>
      </c>
      <c r="V23" s="1" t="s">
        <v>160</v>
      </c>
      <c r="W23" s="1" t="s">
        <v>0</v>
      </c>
      <c r="X23" s="1">
        <v>4</v>
      </c>
      <c r="Y23" s="1">
        <v>8</v>
      </c>
      <c r="Z23" s="1" t="s">
        <v>53</v>
      </c>
      <c r="AA23" s="17" t="s">
        <v>96</v>
      </c>
    </row>
    <row r="24" spans="1:37" ht="15" customHeight="1">
      <c r="A24" s="1">
        <v>22</v>
      </c>
      <c r="B24" s="1" t="s">
        <v>78</v>
      </c>
      <c r="C24" s="2" t="s">
        <v>68</v>
      </c>
      <c r="D24" s="1"/>
      <c r="E24" s="7" t="s">
        <v>48</v>
      </c>
      <c r="F24" s="6"/>
      <c r="G24" s="37"/>
      <c r="H24" s="1" t="s">
        <v>2</v>
      </c>
      <c r="I24" s="1"/>
      <c r="J24" s="1"/>
      <c r="K24" s="1"/>
      <c r="L24" s="1" t="s">
        <v>4</v>
      </c>
      <c r="M24" s="3" t="s">
        <v>47</v>
      </c>
      <c r="P24" s="1">
        <v>22</v>
      </c>
      <c r="Q24" s="1"/>
      <c r="R24" s="7" t="s">
        <v>76</v>
      </c>
      <c r="S24" s="7" t="s">
        <v>77</v>
      </c>
      <c r="T24" s="1" t="s">
        <v>66</v>
      </c>
      <c r="U24" s="1" t="s">
        <v>161</v>
      </c>
      <c r="V24" s="1" t="s">
        <v>65</v>
      </c>
      <c r="W24" s="1" t="s">
        <v>0</v>
      </c>
      <c r="X24" s="1">
        <v>4</v>
      </c>
      <c r="Y24" s="1">
        <v>1</v>
      </c>
      <c r="Z24" s="1" t="s">
        <v>53</v>
      </c>
      <c r="AA24" s="18" t="s">
        <v>96</v>
      </c>
    </row>
    <row r="25" spans="1:37" ht="15" customHeight="1">
      <c r="A25" s="1">
        <v>23</v>
      </c>
      <c r="B25" s="1" t="s">
        <v>78</v>
      </c>
      <c r="C25" s="2" t="s">
        <v>72</v>
      </c>
      <c r="D25" s="1"/>
      <c r="E25" s="7" t="s">
        <v>48</v>
      </c>
      <c r="F25" s="6"/>
      <c r="G25" s="29"/>
      <c r="H25" s="1" t="s">
        <v>2</v>
      </c>
      <c r="I25" s="1"/>
      <c r="J25" s="1"/>
      <c r="K25" s="1"/>
      <c r="L25" s="1" t="s">
        <v>4</v>
      </c>
      <c r="M25" s="3" t="s">
        <v>47</v>
      </c>
      <c r="P25" s="1">
        <v>23</v>
      </c>
      <c r="Q25" s="1"/>
      <c r="R25" s="7" t="s">
        <v>208</v>
      </c>
      <c r="S25" s="7" t="s">
        <v>209</v>
      </c>
      <c r="T25" s="1" t="s">
        <v>210</v>
      </c>
      <c r="U25" s="1" t="s">
        <v>211</v>
      </c>
      <c r="V25" s="1" t="s">
        <v>212</v>
      </c>
      <c r="W25" s="1" t="s">
        <v>0</v>
      </c>
      <c r="X25" s="1">
        <v>3</v>
      </c>
      <c r="Y25" s="1">
        <v>12</v>
      </c>
      <c r="Z25" s="1" t="s">
        <v>53</v>
      </c>
      <c r="AA25" s="17" t="s">
        <v>96</v>
      </c>
    </row>
    <row r="26" spans="1:37" ht="15" customHeight="1">
      <c r="A26" s="1">
        <v>24</v>
      </c>
      <c r="B26" s="1" t="s">
        <v>78</v>
      </c>
      <c r="C26" s="2" t="s">
        <v>68</v>
      </c>
      <c r="D26" s="1"/>
      <c r="E26" s="7" t="s">
        <v>48</v>
      </c>
      <c r="F26" s="6"/>
      <c r="G26" s="7"/>
      <c r="H26" s="1" t="s">
        <v>2</v>
      </c>
      <c r="I26" s="1"/>
      <c r="J26" s="1"/>
      <c r="K26" s="1"/>
      <c r="L26" s="1" t="s">
        <v>4</v>
      </c>
      <c r="M26" s="3" t="s">
        <v>47</v>
      </c>
      <c r="P26" s="1">
        <v>24</v>
      </c>
      <c r="Q26" s="1"/>
      <c r="R26" s="7" t="s">
        <v>162</v>
      </c>
      <c r="S26" s="7" t="s">
        <v>56</v>
      </c>
      <c r="T26" s="44" t="s">
        <v>89</v>
      </c>
      <c r="U26" s="1" t="s">
        <v>163</v>
      </c>
      <c r="V26" s="1" t="s">
        <v>55</v>
      </c>
      <c r="W26" s="1" t="s">
        <v>3</v>
      </c>
      <c r="X26" s="1">
        <v>5</v>
      </c>
      <c r="Y26" s="1">
        <v>5</v>
      </c>
      <c r="Z26" s="1" t="s">
        <v>53</v>
      </c>
      <c r="AA26" s="17" t="s">
        <v>96</v>
      </c>
    </row>
    <row r="27" spans="1:37" ht="15" customHeight="1">
      <c r="A27" s="1">
        <v>25</v>
      </c>
      <c r="B27" s="1" t="s">
        <v>78</v>
      </c>
      <c r="C27" s="2" t="s">
        <v>68</v>
      </c>
      <c r="D27" s="1"/>
      <c r="E27" s="7" t="s">
        <v>48</v>
      </c>
      <c r="F27" s="6"/>
      <c r="G27" s="7"/>
      <c r="H27" s="1" t="s">
        <v>2</v>
      </c>
      <c r="I27" s="1"/>
      <c r="J27" s="1"/>
      <c r="K27" s="1"/>
      <c r="L27" s="1" t="s">
        <v>4</v>
      </c>
      <c r="M27" s="3" t="s">
        <v>47</v>
      </c>
      <c r="P27" s="1">
        <v>25</v>
      </c>
      <c r="Q27" s="1"/>
      <c r="R27" s="7" t="s">
        <v>164</v>
      </c>
      <c r="S27" s="7" t="s">
        <v>56</v>
      </c>
      <c r="T27" s="44" t="s">
        <v>89</v>
      </c>
      <c r="U27" s="1" t="s">
        <v>165</v>
      </c>
      <c r="V27" s="1" t="s">
        <v>166</v>
      </c>
      <c r="W27" s="1" t="s">
        <v>3</v>
      </c>
      <c r="X27" s="1">
        <v>5</v>
      </c>
      <c r="Y27" s="1">
        <v>12</v>
      </c>
      <c r="Z27" s="1" t="s">
        <v>53</v>
      </c>
      <c r="AA27" s="17" t="s">
        <v>96</v>
      </c>
    </row>
    <row r="28" spans="1:37" ht="15" customHeight="1">
      <c r="A28" s="1">
        <v>26</v>
      </c>
      <c r="B28" s="1"/>
      <c r="C28" s="2"/>
      <c r="D28" s="1"/>
      <c r="E28" s="7" t="s">
        <v>48</v>
      </c>
      <c r="F28" s="6"/>
      <c r="G28" s="7"/>
      <c r="H28" s="1" t="s">
        <v>2</v>
      </c>
      <c r="I28" s="1"/>
      <c r="J28" s="1"/>
      <c r="K28" s="1"/>
      <c r="L28" s="1" t="s">
        <v>4</v>
      </c>
      <c r="P28" s="1">
        <v>26</v>
      </c>
      <c r="Q28" s="1"/>
      <c r="R28" s="7" t="s">
        <v>195</v>
      </c>
      <c r="S28" s="7"/>
      <c r="T28" s="44" t="s">
        <v>79</v>
      </c>
      <c r="U28" s="1"/>
      <c r="V28" s="1"/>
      <c r="W28" s="1"/>
      <c r="X28" s="1"/>
      <c r="Y28" s="1"/>
      <c r="Z28" s="1" t="s">
        <v>53</v>
      </c>
      <c r="AA28" s="17"/>
    </row>
    <row r="29" spans="1:37" ht="15" customHeight="1">
      <c r="A29" s="1">
        <v>27</v>
      </c>
      <c r="B29" s="1"/>
      <c r="C29" s="2"/>
      <c r="D29" s="1"/>
      <c r="E29" s="7" t="s">
        <v>48</v>
      </c>
      <c r="F29" s="6"/>
      <c r="G29" s="7"/>
      <c r="H29" s="44" t="s">
        <v>62</v>
      </c>
      <c r="I29" s="1"/>
      <c r="J29" s="1"/>
      <c r="K29" s="1"/>
      <c r="L29" s="1" t="s">
        <v>53</v>
      </c>
      <c r="P29" s="1">
        <v>27</v>
      </c>
      <c r="Q29" s="1"/>
      <c r="R29" s="7" t="s">
        <v>195</v>
      </c>
      <c r="S29" s="7"/>
      <c r="T29" s="44" t="s">
        <v>79</v>
      </c>
      <c r="U29" s="1"/>
      <c r="V29" s="1"/>
      <c r="W29" s="1"/>
      <c r="X29" s="1"/>
      <c r="Y29" s="1"/>
      <c r="Z29" s="1" t="s">
        <v>53</v>
      </c>
      <c r="AA29" s="17"/>
    </row>
    <row r="30" spans="1:37" ht="15" customHeight="1">
      <c r="A30" s="1"/>
      <c r="B30" s="1"/>
      <c r="C30" s="2"/>
      <c r="D30" s="1"/>
      <c r="E30" s="7"/>
      <c r="F30" s="6"/>
      <c r="G30" s="7"/>
      <c r="H30" s="1"/>
      <c r="I30" s="1"/>
      <c r="J30" s="1"/>
      <c r="K30" s="1"/>
      <c r="L30" s="1"/>
      <c r="P30" s="1">
        <v>28</v>
      </c>
      <c r="Q30" s="1"/>
      <c r="R30" s="7" t="s">
        <v>195</v>
      </c>
      <c r="S30" s="7"/>
      <c r="T30" s="44" t="s">
        <v>79</v>
      </c>
      <c r="U30" s="1"/>
      <c r="V30" s="1"/>
      <c r="W30" s="1"/>
      <c r="X30" s="1"/>
      <c r="Y30" s="1"/>
      <c r="Z30" s="1" t="s">
        <v>53</v>
      </c>
    </row>
    <row r="31" spans="1:37" ht="15" customHeight="1">
      <c r="A31" s="1"/>
      <c r="B31" s="1"/>
      <c r="C31" s="2"/>
      <c r="D31" s="1"/>
      <c r="E31" s="7"/>
      <c r="F31" s="6"/>
      <c r="G31" s="7"/>
      <c r="H31" s="1"/>
      <c r="I31" s="1"/>
      <c r="J31" s="1"/>
      <c r="K31" s="1"/>
      <c r="L31" s="1"/>
      <c r="P31" s="1"/>
      <c r="Q31" s="1"/>
      <c r="R31" s="7"/>
      <c r="S31" s="7"/>
      <c r="T31" s="1"/>
      <c r="U31" s="1"/>
      <c r="V31" s="1"/>
      <c r="W31" s="1"/>
      <c r="X31" s="1"/>
      <c r="Y31" s="1"/>
      <c r="Z31" s="1"/>
    </row>
    <row r="32" spans="1:37" ht="15" customHeight="1">
      <c r="A32" s="1"/>
      <c r="B32" s="1"/>
      <c r="C32" s="2"/>
      <c r="D32" s="1"/>
      <c r="E32" s="7"/>
      <c r="F32" s="6"/>
      <c r="G32" s="7"/>
      <c r="H32" s="1"/>
      <c r="I32" s="1"/>
      <c r="J32" s="1"/>
      <c r="K32" s="1"/>
      <c r="L32" s="1"/>
      <c r="P32" s="1"/>
      <c r="Q32" s="1"/>
      <c r="R32" s="7"/>
      <c r="S32" s="7"/>
      <c r="T32" s="1"/>
      <c r="U32" s="1"/>
      <c r="V32" s="1"/>
      <c r="W32" s="1"/>
      <c r="X32" s="1"/>
      <c r="Y32" s="1"/>
      <c r="Z32" s="1"/>
    </row>
    <row r="33" spans="1:27" ht="15" customHeight="1">
      <c r="A33" s="1"/>
      <c r="B33" s="1"/>
      <c r="C33" s="2"/>
      <c r="D33" s="1"/>
      <c r="E33" s="7"/>
      <c r="F33" s="6"/>
      <c r="G33" s="7"/>
      <c r="H33" s="1"/>
      <c r="I33" s="1"/>
      <c r="J33" s="1"/>
      <c r="K33" s="1"/>
      <c r="L33" s="1"/>
      <c r="P33" s="1"/>
      <c r="Q33" s="1"/>
      <c r="R33" s="7"/>
      <c r="S33" s="7"/>
      <c r="T33" s="1"/>
      <c r="U33" s="1"/>
      <c r="V33" s="1"/>
      <c r="W33" s="1"/>
      <c r="X33" s="1"/>
      <c r="Y33" s="1"/>
      <c r="Z33" s="1"/>
    </row>
    <row r="34" spans="1:27" ht="15" customHeight="1">
      <c r="A34" s="1"/>
      <c r="B34" s="1"/>
      <c r="C34" s="2"/>
      <c r="D34" s="1"/>
      <c r="E34" s="4"/>
      <c r="F34" s="4"/>
      <c r="G34" s="4"/>
      <c r="H34" s="4"/>
      <c r="I34" s="4"/>
      <c r="J34" s="4"/>
      <c r="K34" s="4"/>
      <c r="L34" s="4"/>
      <c r="P34" s="1"/>
      <c r="Q34" s="1"/>
      <c r="R34" s="7"/>
      <c r="S34" s="7"/>
      <c r="T34" s="1"/>
      <c r="U34" s="1"/>
      <c r="V34" s="1"/>
      <c r="W34" s="1"/>
      <c r="X34" s="1"/>
      <c r="Y34" s="1"/>
      <c r="Z34" s="1"/>
    </row>
    <row r="35" spans="1:27" ht="15" customHeight="1">
      <c r="A35" s="1"/>
      <c r="B35" s="1"/>
      <c r="C35" s="2"/>
      <c r="D35" s="1"/>
      <c r="E35" s="4"/>
      <c r="F35" s="4"/>
      <c r="G35" s="4"/>
      <c r="H35" s="4"/>
      <c r="I35" s="4"/>
      <c r="J35" s="4"/>
      <c r="K35" s="4"/>
      <c r="L35" s="4"/>
      <c r="P35" s="1"/>
      <c r="Q35" s="1"/>
      <c r="R35" s="7"/>
      <c r="S35" s="7"/>
      <c r="T35" s="44"/>
      <c r="U35" s="1"/>
      <c r="V35" s="1"/>
      <c r="W35" s="1"/>
      <c r="X35" s="1"/>
      <c r="Y35" s="1"/>
      <c r="Z35" s="1"/>
      <c r="AA35" s="17"/>
    </row>
    <row r="36" spans="1:27" ht="15" customHeight="1">
      <c r="A36" s="1"/>
      <c r="B36" s="1"/>
      <c r="C36" s="2"/>
      <c r="D36" s="1"/>
      <c r="E36" s="4"/>
      <c r="F36" s="4"/>
      <c r="G36" s="4"/>
      <c r="H36" s="4"/>
      <c r="I36" s="4"/>
      <c r="J36" s="4"/>
      <c r="K36" s="4"/>
      <c r="L36" s="4"/>
      <c r="P36" s="1"/>
      <c r="Q36" s="1"/>
      <c r="R36" s="7"/>
      <c r="S36" s="7"/>
      <c r="T36" s="44"/>
      <c r="U36" s="1"/>
      <c r="V36" s="1"/>
      <c r="W36" s="1"/>
      <c r="X36" s="1"/>
      <c r="Y36" s="1"/>
      <c r="Z36" s="1"/>
      <c r="AA36" s="17"/>
    </row>
    <row r="37" spans="1:27" ht="15" customHeight="1">
      <c r="A37" s="1"/>
      <c r="B37" s="1"/>
      <c r="C37" s="2"/>
      <c r="D37" s="1"/>
      <c r="E37" s="7"/>
      <c r="F37" s="6"/>
      <c r="G37" s="7"/>
      <c r="H37" s="1"/>
      <c r="I37" s="1"/>
      <c r="J37" s="1"/>
      <c r="K37" s="1"/>
      <c r="L37" s="1"/>
      <c r="P37" s="1"/>
      <c r="Q37" s="1"/>
      <c r="R37" s="7"/>
      <c r="S37" s="7"/>
      <c r="T37" s="44"/>
      <c r="U37" s="1"/>
      <c r="V37" s="1"/>
      <c r="W37" s="1"/>
      <c r="X37" s="1"/>
      <c r="Y37" s="1"/>
      <c r="Z37" s="1"/>
    </row>
    <row r="38" spans="1:27" ht="15" customHeight="1">
      <c r="A38" s="1"/>
      <c r="B38" s="1"/>
      <c r="C38" s="2"/>
      <c r="D38" s="1"/>
      <c r="E38" s="7"/>
      <c r="F38" s="6"/>
      <c r="G38" s="7"/>
      <c r="H38" s="1"/>
      <c r="I38" s="1"/>
      <c r="J38" s="1"/>
      <c r="K38" s="1"/>
      <c r="L38" s="1"/>
      <c r="P38" s="1"/>
      <c r="Q38" s="1"/>
      <c r="R38" s="7"/>
      <c r="S38" s="7"/>
      <c r="T38" s="1"/>
      <c r="U38" s="1"/>
      <c r="V38" s="1"/>
      <c r="W38" s="1"/>
      <c r="X38" s="1"/>
      <c r="Y38" s="1"/>
      <c r="Z38" s="1"/>
    </row>
    <row r="39" spans="1:27" ht="15" customHeight="1">
      <c r="A39" s="1"/>
      <c r="B39" s="1"/>
      <c r="C39" s="2"/>
      <c r="D39" s="1"/>
      <c r="E39" s="7"/>
      <c r="F39" s="6"/>
      <c r="G39" s="7"/>
      <c r="H39" s="1"/>
      <c r="I39" s="1"/>
      <c r="J39" s="1"/>
      <c r="K39" s="1"/>
      <c r="L39" s="1"/>
      <c r="P39" s="1"/>
      <c r="Q39" s="1"/>
      <c r="R39" s="7"/>
      <c r="S39" s="7"/>
      <c r="T39" s="1"/>
      <c r="U39" s="1"/>
      <c r="V39" s="1"/>
      <c r="W39" s="1"/>
      <c r="X39" s="1"/>
      <c r="Y39" s="1"/>
      <c r="Z39" s="1"/>
    </row>
    <row r="40" spans="1:27" ht="15" customHeight="1">
      <c r="A40" s="1"/>
      <c r="B40" s="1"/>
      <c r="C40" s="2"/>
      <c r="D40" s="1"/>
      <c r="E40" s="7"/>
      <c r="F40" s="6"/>
      <c r="G40" s="7"/>
      <c r="H40" s="1"/>
      <c r="I40" s="1"/>
      <c r="J40" s="1"/>
      <c r="K40" s="1"/>
      <c r="L40" s="1"/>
      <c r="P40" s="4"/>
      <c r="Q40" s="4"/>
      <c r="R40" s="8"/>
      <c r="S40" s="8"/>
      <c r="T40" s="4"/>
      <c r="U40" s="4"/>
      <c r="V40" s="4"/>
      <c r="W40" s="4"/>
      <c r="X40" s="4"/>
      <c r="Y40" s="4"/>
      <c r="Z40" s="4"/>
    </row>
    <row r="41" spans="1:27" ht="15" customHeight="1">
      <c r="A41" s="1"/>
      <c r="B41" s="1"/>
      <c r="C41" s="2"/>
      <c r="D41" s="1"/>
      <c r="E41" s="7"/>
      <c r="F41" s="6"/>
      <c r="G41" s="7"/>
      <c r="H41" s="1"/>
      <c r="I41" s="1"/>
      <c r="J41" s="1"/>
      <c r="K41" s="1"/>
      <c r="L41" s="1"/>
      <c r="P41" s="4"/>
      <c r="Q41" s="4"/>
      <c r="R41" s="8"/>
      <c r="S41" s="8"/>
      <c r="T41" s="4"/>
      <c r="U41" s="4"/>
      <c r="V41" s="4"/>
      <c r="W41" s="4"/>
      <c r="X41" s="4"/>
      <c r="Y41" s="4"/>
      <c r="Z41" s="4"/>
      <c r="AA41" s="3" t="s">
        <v>47</v>
      </c>
    </row>
    <row r="42" spans="1:27" ht="15" customHeight="1">
      <c r="A42" s="1"/>
      <c r="B42" s="1"/>
      <c r="C42" s="2"/>
      <c r="D42" s="1"/>
      <c r="E42" s="7"/>
      <c r="F42" s="6"/>
      <c r="G42" s="7"/>
      <c r="H42" s="1"/>
      <c r="I42" s="1"/>
      <c r="J42" s="1"/>
      <c r="K42" s="1"/>
      <c r="L42" s="1"/>
      <c r="P42" s="4"/>
      <c r="Q42" s="4"/>
      <c r="R42" s="8"/>
      <c r="S42" s="8"/>
      <c r="T42" s="4"/>
      <c r="U42" s="4"/>
      <c r="V42" s="4"/>
      <c r="W42" s="4"/>
      <c r="X42" s="4"/>
      <c r="Y42" s="4"/>
      <c r="Z42" s="4"/>
    </row>
    <row r="44" spans="1:27" ht="15" customHeight="1">
      <c r="E44" s="10" t="s">
        <v>20</v>
      </c>
      <c r="R44" s="12" t="s">
        <v>17</v>
      </c>
      <c r="S44" s="12" t="s">
        <v>18</v>
      </c>
      <c r="T44" s="12" t="s">
        <v>19</v>
      </c>
    </row>
    <row r="45" spans="1:27" ht="15" customHeight="1">
      <c r="E45" s="4" t="s">
        <v>25</v>
      </c>
      <c r="R45" s="7"/>
      <c r="S45" s="4"/>
      <c r="T45" s="4"/>
    </row>
    <row r="46" spans="1:27" ht="15" customHeight="1">
      <c r="E46" s="10" t="s">
        <v>21</v>
      </c>
      <c r="R46" s="7"/>
      <c r="S46" s="4"/>
      <c r="T46" s="4"/>
    </row>
    <row r="47" spans="1:27" ht="15" customHeight="1">
      <c r="E47" s="11" t="s">
        <v>48</v>
      </c>
      <c r="R47" s="7"/>
      <c r="S47" s="4"/>
      <c r="T47" s="4"/>
    </row>
    <row r="48" spans="1:27" ht="15" customHeight="1">
      <c r="E48" s="10" t="s">
        <v>22</v>
      </c>
      <c r="R48" s="7"/>
      <c r="S48" s="4"/>
      <c r="T48" s="4"/>
    </row>
    <row r="49" spans="5:20" ht="15" customHeight="1">
      <c r="E49" s="11" t="s">
        <v>48</v>
      </c>
      <c r="R49" s="4"/>
      <c r="S49" s="4"/>
      <c r="T49" s="4"/>
    </row>
    <row r="50" spans="5:20" ht="15" hidden="1" customHeight="1">
      <c r="R50" s="4"/>
      <c r="S50" s="4"/>
      <c r="T50" s="4"/>
    </row>
    <row r="51" spans="5:20" ht="15" hidden="1" customHeight="1">
      <c r="R51" s="4"/>
      <c r="S51" s="4"/>
      <c r="T51" s="4"/>
    </row>
    <row r="52" spans="5:20" ht="15" hidden="1" customHeight="1">
      <c r="R52" s="4"/>
      <c r="S52" s="4"/>
      <c r="T52" s="4"/>
    </row>
    <row r="53" spans="5:20" ht="15" customHeight="1">
      <c r="E53" s="15" t="s">
        <v>49</v>
      </c>
    </row>
    <row r="54" spans="5:20" ht="15" customHeight="1">
      <c r="E54" s="35"/>
    </row>
  </sheetData>
  <sortState ref="P3:AA22">
    <sortCondition ref="W3"/>
  </sortState>
  <dataValidations count="3">
    <dataValidation type="list" allowBlank="1" showInputMessage="1" showErrorMessage="1" sqref="E45">
      <formula1>$AE$3:$AE$6</formula1>
    </dataValidation>
    <dataValidation type="list" allowBlank="1" showInputMessage="1" showErrorMessage="1" sqref="E49">
      <formula1>$AF$3:$AF$22</formula1>
    </dataValidation>
    <dataValidation type="list" allowBlank="1" showInputMessage="1" showErrorMessage="1" promptTitle="Время" prompt="Выберите время регистрации" sqref="E47">
      <formula1>$AF$3:$AF$22</formula1>
    </dataValidation>
  </dataValidations>
  <pageMargins left="0.7" right="0.7" top="0.75" bottom="0.75" header="0.3" footer="0.3"/>
  <pageSetup paperSize="9" orientation="landscape" r:id="rId1"/>
  <ignoredErrors>
    <ignoredError sqref="AF4 AF6:AF22" twoDigitTextYear="1"/>
    <ignoredError sqref="A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Paste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medic.dadagorgud</cp:lastModifiedBy>
  <cp:lastPrinted>2014-07-22T16:42:43Z</cp:lastPrinted>
  <dcterms:created xsi:type="dcterms:W3CDTF">2013-01-28T03:56:40Z</dcterms:created>
  <dcterms:modified xsi:type="dcterms:W3CDTF">2014-08-10T04:10:26Z</dcterms:modified>
</cp:coreProperties>
</file>