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3860"/>
  </bookViews>
  <sheets>
    <sheet name="abirthdays.xls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<sst xmlns="http://schemas.openxmlformats.org/spreadsheetml/2006/main" count="21" uniqueCount="21">
  <si>
    <t>Удостоверение</t>
  </si>
  <si>
    <t>Паспорт РФ серия 46 07 №030732 выдан Колычёвским ОМ УВД Коломенского р-на и г. Коломны Московской области 24.12.2005</t>
  </si>
  <si>
    <t>Паспорт РФ серия 46 07 №786478 выдан ТП в гор. Луховицы О-ния УФМС России по Московской области в Луховицком р-не 19.06.2007</t>
  </si>
  <si>
    <t>Паспорт РФ серия 46 07 №013801 выдан отделом внутренних дел гор железнодорожный московской области 15.09.2005</t>
  </si>
  <si>
    <t>Паспорт РФ серия 46 11 №775970 выдан ТП 6 МЕЖРАЙОННОГО ОУФМС РОССИИ ПО МОСКОВСКОЙ ОБЛ. В ГОРОДСКОМ ПОСЕЛЕНИИ ЩЕЛКОВО 08.08.2012</t>
  </si>
  <si>
    <t>Паспорт РФ серия 28 04 №522678 выдан БЕЛЬСКИМ ОТДЕЛОМ ВНУТРЕННИХ ДЕЛ ТВЕРСКОЙ ОБЛАСТИ 13.10.2005</t>
  </si>
  <si>
    <t>Паспорт РФ серия 46 11 №476166 выдан ОУФМС РОССИИ ПО МОСКОВСКОЙ ОБЛ. ПО КЛИНСКОМУ МУНИЦИПАЛЬНОМУ Р-НУ 11.08.2011</t>
  </si>
  <si>
    <t>Паспорт РФ серия 29 06 №167096 выдан ОТДЕЛОМ ВНУТРЕННИХ ДЕЛ ЛЕНИНСКОГО ОКРУГА ГОРОДА КАЛУГИ 11.04.2007</t>
  </si>
  <si>
    <t>Паспорт РФ серия 46 03 №997883 выдан Городским отделением милиции Каширского ОВД Московской области 07.12.2002</t>
  </si>
  <si>
    <t>Паспорт РФ серия 29 11 №501485 выдан ОТДЕЛЕНИЕМ УФМС РОССИИ ПО КАЛУЖСКОЙ ОБЛАСТИ В КОЗЕЛЬСКОМ РАЙОНЕ 24.03.2012</t>
  </si>
  <si>
    <t>Паспорт РФ серия 15 02 №711058 выдан ОТДЕЛОМ ВНУТРЕННИХ ДЕЛ БЕЖИЦКОГО РАЙОНА ГОР. БРЯНСКА 25.07.2002</t>
  </si>
  <si>
    <t>Паспорт РФ серия 46 07 №804551 выдан тп в мкр. колычево оуфмс россии по московской обл. в гор. коломне 17.07.2007</t>
  </si>
  <si>
    <t>Паспорт РФ серия 46 08 №660945 выдан Отделом УФМС России по Московской области в Солнечногорском районе 30.07.2009</t>
  </si>
  <si>
    <t>Паспорт РФ серия 66 10 №560109 выдан ТП В ГОРОДЕ ДЕМИДОВ МО УФМС РОССИИ ПО СМОЛЕНСКОЙ ОБЛАСТИ В ГОРОДЕ РУДНЯ 30.11.2010</t>
  </si>
  <si>
    <t>Паспорт РФ серия 70 10 №234412 выдан Отделением УФМС России по Тульской области в Ефремовском районе 03.11.2010</t>
  </si>
  <si>
    <t>Паспорт РФ серия 46 04 №868545 выдан Лобненским ОВД Мытищинского УВД МОсковской области 28.05.2003</t>
  </si>
  <si>
    <t>Паспорт РФ серия 46 07 №247005 выдан Львовским отделением милиции УВД гор Подольска и Подольского района Московской области 25.03.2006</t>
  </si>
  <si>
    <t>Паспорт РФ серия 66 10 №592159 выдан МО УФМС РОССИИ ПО СМОЛЕНСКОЙ ОБЛАСТИ В ГОРОДЕ РУДНЯ 13.09.2011</t>
  </si>
  <si>
    <t>Паспорт РФ серия 46 11 №128605 выдан Отделом УФМС России по Московской области в Егорьевском районе 02.09.2010</t>
  </si>
  <si>
    <t>Паспорт РФ серия 53 08 №706605 выдан ОТДЕЛОМ УФМС РОССИИ ПО ОРЕНБУРГСКОЙ ОБЛ. В ГОР. БУЗУЛУКЕ 15.07.2008</t>
  </si>
  <si>
    <t>Паспорт РФ серия 46 11 №449889 выдан МЕЖРАЙОННЫМ ОУФМС РОССИИ ПО МОСКОВСКОЙ ОБЛ. В ГОРОДСКОМ ОКРУГЕ СЕРПУХОВ 05.07.2011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</si>
</sst>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2" sqref="C2:C21"/>
    </sheetView>
  </sheetViews>
  <sheetFormatPr defaultRowHeight="15" x14ac:dyDescent="0.25"/>
  <cols>
    <col min="1" max="1" width="116.28515625" customWidth="1"/>
    <col min="2" max="2" width="20.28515625" customWidth="1"/>
    <col min="3" max="3" width="83.7109375" customWidth="1"/>
    <col min="4" max="4" width="15.42578125" customWidth="1"/>
  </cols>
  <sheetData>
    <row r="1" spans="1:4" x14ac:dyDescent="0.25">
      <c r="A1" s="1" t="s">
        <v>0</v>
      </c>
    </row>
    <row r="2" spans="1:4" x14ac:dyDescent="0.25">
      <c r="A2" s="1" t="s">
        <v>1</v>
      </c>
      <c r="B2" t="str">
        <f>MID(A2,SEARCH("№",A2)-6,13)</f>
        <v>46 07 №030732</v>
      </c>
      <c r="C2" t="str">
        <f>SUBSTITUTE(SUBSTITUTE(A2,"Паспорт РФ серия "&amp;B2&amp;" выдан ","")," "&amp;D2,"")</f>
        <v>Колычёвским ОМ УВД Коломенского р-на и г. Коломны Московской области</v>
      </c>
      <c r="D2" t="str">
        <f>RIGHT(A2,10)</f>
        <v>24.12.2005</v>
      </c>
    </row>
    <row r="3" spans="1:4" x14ac:dyDescent="0.25">
      <c r="A3" s="1" t="s">
        <v>2</v>
      </c>
      <c r="B3" t="str">
        <f t="shared" ref="B3:B21" si="0">MID(A3,SEARCH("№",A3)-6,13)</f>
        <v>46 07 №786478</v>
      </c>
      <c r="C3" t="str">
        <f t="shared" ref="C3:C21" si="1">SUBSTITUTE(SUBSTITUTE(A3,"Паспорт РФ серия "&amp;B3&amp;" выдан ","")," "&amp;D3,"")</f>
        <v>ТП в гор. Луховицы О-ния УФМС России по Московской области в Луховицком р-не</v>
      </c>
      <c r="D3" t="str">
        <f t="shared" ref="D3:D21" si="2">RIGHT(A3,10)</f>
        <v>19.06.2007</v>
      </c>
    </row>
    <row r="4" spans="1:4" x14ac:dyDescent="0.25">
      <c r="A4" s="1" t="s">
        <v>3</v>
      </c>
      <c r="B4" t="str">
        <f t="shared" si="0"/>
        <v>46 07 №013801</v>
      </c>
      <c r="C4" t="str">
        <f t="shared" si="1"/>
        <v>отделом внутренних дел гор железнодорожный московской области</v>
      </c>
      <c r="D4" t="str">
        <f t="shared" si="2"/>
        <v>15.09.2005</v>
      </c>
    </row>
    <row r="5" spans="1:4" x14ac:dyDescent="0.25">
      <c r="A5" s="1" t="s">
        <v>4</v>
      </c>
      <c r="B5" t="str">
        <f t="shared" si="0"/>
        <v>46 11 №775970</v>
      </c>
      <c r="C5" t="str">
        <f t="shared" si="1"/>
        <v>ТП 6 МЕЖРАЙОННОГО ОУФМС РОССИИ ПО МОСКОВСКОЙ ОБЛ. В ГОРОДСКОМ ПОСЕЛЕНИИ ЩЕЛКОВО</v>
      </c>
      <c r="D5" t="str">
        <f t="shared" si="2"/>
        <v>08.08.2012</v>
      </c>
    </row>
    <row r="6" spans="1:4" x14ac:dyDescent="0.25">
      <c r="A6" s="1" t="s">
        <v>5</v>
      </c>
      <c r="B6" t="str">
        <f t="shared" si="0"/>
        <v>28 04 №522678</v>
      </c>
      <c r="C6" t="str">
        <f t="shared" si="1"/>
        <v>БЕЛЬСКИМ ОТДЕЛОМ ВНУТРЕННИХ ДЕЛ ТВЕРСКОЙ ОБЛАСТИ</v>
      </c>
      <c r="D6" t="str">
        <f t="shared" si="2"/>
        <v>13.10.2005</v>
      </c>
    </row>
    <row r="7" spans="1:4" x14ac:dyDescent="0.25">
      <c r="A7" s="1" t="s">
        <v>6</v>
      </c>
      <c r="B7" t="str">
        <f t="shared" si="0"/>
        <v>46 11 №476166</v>
      </c>
      <c r="C7" t="str">
        <f t="shared" si="1"/>
        <v>ОУФМС РОССИИ ПО МОСКОВСКОЙ ОБЛ. ПО КЛИНСКОМУ МУНИЦИПАЛЬНОМУ Р-НУ</v>
      </c>
      <c r="D7" t="str">
        <f t="shared" si="2"/>
        <v>11.08.2011</v>
      </c>
    </row>
    <row r="8" spans="1:4" x14ac:dyDescent="0.25">
      <c r="A8" s="1" t="s">
        <v>7</v>
      </c>
      <c r="B8" t="str">
        <f t="shared" si="0"/>
        <v>29 06 №167096</v>
      </c>
      <c r="C8" t="str">
        <f t="shared" si="1"/>
        <v>ОТДЕЛОМ ВНУТРЕННИХ ДЕЛ ЛЕНИНСКОГО ОКРУГА ГОРОДА КАЛУГИ</v>
      </c>
      <c r="D8" t="str">
        <f t="shared" si="2"/>
        <v>11.04.2007</v>
      </c>
    </row>
    <row r="9" spans="1:4" x14ac:dyDescent="0.25">
      <c r="A9" s="1" t="s">
        <v>8</v>
      </c>
      <c r="B9" t="str">
        <f t="shared" si="0"/>
        <v>46 03 №997883</v>
      </c>
      <c r="C9" t="str">
        <f t="shared" si="1"/>
        <v>Городским отделением милиции Каширского ОВД Московской области</v>
      </c>
      <c r="D9" t="str">
        <f t="shared" si="2"/>
        <v>07.12.2002</v>
      </c>
    </row>
    <row r="10" spans="1:4" x14ac:dyDescent="0.25">
      <c r="A10" s="1" t="s">
        <v>9</v>
      </c>
      <c r="B10" t="str">
        <f t="shared" si="0"/>
        <v>29 11 №501485</v>
      </c>
      <c r="C10" t="str">
        <f t="shared" si="1"/>
        <v>ОТДЕЛЕНИЕМ УФМС РОССИИ ПО КАЛУЖСКОЙ ОБЛАСТИ В КОЗЕЛЬСКОМ РАЙОНЕ</v>
      </c>
      <c r="D10" t="str">
        <f t="shared" si="2"/>
        <v>24.03.2012</v>
      </c>
    </row>
    <row r="11" spans="1:4" x14ac:dyDescent="0.25">
      <c r="A11" s="1" t="s">
        <v>10</v>
      </c>
      <c r="B11" t="str">
        <f t="shared" si="0"/>
        <v>15 02 №711058</v>
      </c>
      <c r="C11" t="str">
        <f t="shared" si="1"/>
        <v>ОТДЕЛОМ ВНУТРЕННИХ ДЕЛ БЕЖИЦКОГО РАЙОНА ГОР. БРЯНСКА</v>
      </c>
      <c r="D11" t="str">
        <f t="shared" si="2"/>
        <v>25.07.2002</v>
      </c>
    </row>
    <row r="12" spans="1:4" x14ac:dyDescent="0.25">
      <c r="A12" s="1" t="s">
        <v>11</v>
      </c>
      <c r="B12" t="str">
        <f t="shared" si="0"/>
        <v>46 07 №804551</v>
      </c>
      <c r="C12" t="str">
        <f t="shared" si="1"/>
        <v>тп в мкр. колычево оуфмс россии по московской обл. в гор. коломне</v>
      </c>
      <c r="D12" t="str">
        <f t="shared" si="2"/>
        <v>17.07.2007</v>
      </c>
    </row>
    <row r="13" spans="1:4" x14ac:dyDescent="0.25">
      <c r="A13" s="1" t="s">
        <v>12</v>
      </c>
      <c r="B13" t="str">
        <f t="shared" si="0"/>
        <v>46 08 №660945</v>
      </c>
      <c r="C13" t="str">
        <f t="shared" si="1"/>
        <v>Отделом УФМС России по Московской области в Солнечногорском районе</v>
      </c>
      <c r="D13" t="str">
        <f t="shared" si="2"/>
        <v>30.07.2009</v>
      </c>
    </row>
    <row r="14" spans="1:4" x14ac:dyDescent="0.25">
      <c r="A14" s="1" t="s">
        <v>13</v>
      </c>
      <c r="B14" t="str">
        <f t="shared" si="0"/>
        <v>66 10 №560109</v>
      </c>
      <c r="C14" t="str">
        <f t="shared" si="1"/>
        <v>ТП В ГОРОДЕ ДЕМИДОВ МО УФМС РОССИИ ПО СМОЛЕНСКОЙ ОБЛАСТИ В ГОРОДЕ РУДНЯ</v>
      </c>
      <c r="D14" t="str">
        <f t="shared" si="2"/>
        <v>30.11.2010</v>
      </c>
    </row>
    <row r="15" spans="1:4" x14ac:dyDescent="0.25">
      <c r="A15" s="1" t="s">
        <v>14</v>
      </c>
      <c r="B15" t="str">
        <f t="shared" si="0"/>
        <v>70 10 №234412</v>
      </c>
      <c r="C15" t="str">
        <f t="shared" si="1"/>
        <v>Отделением УФМС России по Тульской области в Ефремовском районе</v>
      </c>
      <c r="D15" t="str">
        <f t="shared" si="2"/>
        <v>03.11.2010</v>
      </c>
    </row>
    <row r="16" spans="1:4" x14ac:dyDescent="0.25">
      <c r="A16" s="1" t="s">
        <v>15</v>
      </c>
      <c r="B16" t="str">
        <f t="shared" si="0"/>
        <v>46 04 №868545</v>
      </c>
      <c r="C16" t="str">
        <f t="shared" si="1"/>
        <v>Лобненским ОВД Мытищинского УВД МОсковской области</v>
      </c>
      <c r="D16" t="str">
        <f t="shared" si="2"/>
        <v>28.05.2003</v>
      </c>
    </row>
    <row r="17" spans="1:4" x14ac:dyDescent="0.25">
      <c r="A17" s="1" t="s">
        <v>16</v>
      </c>
      <c r="B17" t="str">
        <f t="shared" si="0"/>
        <v>46 07 №247005</v>
      </c>
      <c r="C17" t="str">
        <f t="shared" si="1"/>
        <v>Львовским отделением милиции УВД гор Подольска и Подольского района Московской области</v>
      </c>
      <c r="D17" t="str">
        <f t="shared" si="2"/>
        <v>25.03.2006</v>
      </c>
    </row>
    <row r="18" spans="1:4" x14ac:dyDescent="0.25">
      <c r="A18" s="1" t="s">
        <v>17</v>
      </c>
      <c r="B18" t="str">
        <f t="shared" si="0"/>
        <v>66 10 №592159</v>
      </c>
      <c r="C18" t="str">
        <f t="shared" si="1"/>
        <v>МО УФМС РОССИИ ПО СМОЛЕНСКОЙ ОБЛАСТИ В ГОРОДЕ РУДНЯ</v>
      </c>
      <c r="D18" t="str">
        <f t="shared" si="2"/>
        <v>13.09.2011</v>
      </c>
    </row>
    <row r="19" spans="1:4" x14ac:dyDescent="0.25">
      <c r="A19" s="1" t="s">
        <v>18</v>
      </c>
      <c r="B19" t="str">
        <f t="shared" si="0"/>
        <v>46 11 №128605</v>
      </c>
      <c r="C19" t="str">
        <f t="shared" si="1"/>
        <v>Отделом УФМС России по Московской области в Егорьевском районе</v>
      </c>
      <c r="D19" t="str">
        <f t="shared" si="2"/>
        <v>02.09.2010</v>
      </c>
    </row>
    <row r="20" spans="1:4" x14ac:dyDescent="0.25">
      <c r="A20" s="1" t="s">
        <v>19</v>
      </c>
      <c r="B20" t="str">
        <f t="shared" si="0"/>
        <v>53 08 №706605</v>
      </c>
      <c r="C20" t="str">
        <f t="shared" si="1"/>
        <v>ОТДЕЛОМ УФМС РОССИИ ПО ОРЕНБУРГСКОЙ ОБЛ. В ГОР. БУЗУЛУКЕ</v>
      </c>
      <c r="D20" t="str">
        <f t="shared" si="2"/>
        <v>15.07.2008</v>
      </c>
    </row>
    <row r="21" spans="1:4" x14ac:dyDescent="0.25">
      <c r="A21" s="1" t="s">
        <v>20</v>
      </c>
      <c r="B21" t="str">
        <f t="shared" si="0"/>
        <v>46 11 №449889</v>
      </c>
      <c r="C21" t="str">
        <f t="shared" si="1"/>
        <v>МЕЖРАЙОННЫМ ОУФМС РОССИИ ПО МОСКОВСКОЙ ОБЛ. В ГОРОДСКОМ ОКРУГЕ СЕРПУХОВ</v>
      </c>
      <c r="D21" t="str">
        <f t="shared" si="2"/>
        <v>05.07.2011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abirthdays.xls</vt:lpstr>
      <vt:lpstr>Лист2</vt:lpstr>
      <vt:lpstr>Лист3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mahovaea</dc:creator>
  <cp:lastModifiedBy>Elena</cp:lastModifiedBy>
  <dcterms:created xsi:type="dcterms:W3CDTF">2014-08-11T10:42:30Z</dcterms:created>
  <dcterms:modified xsi:type="dcterms:W3CDTF">2014-08-12T16:17:48Z</dcterms:modified>
</cp:coreProperties>
</file>