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675" windowHeight="12525"/>
  </bookViews>
  <sheets>
    <sheet name="DataIn" sheetId="2" r:id="rId1"/>
    <sheet name="PAR" sheetId="1" r:id="rId2"/>
    <sheet name="Database" sheetId="5" r:id="rId3"/>
  </sheets>
  <definedNames>
    <definedName name="_xlnm._FilterDatabase" localSheetId="2" hidden="1">Database!$O$139</definedName>
    <definedName name="Check1" localSheetId="1">PAR!$A$16</definedName>
    <definedName name="gg" localSheetId="2">Database!$A:$A</definedName>
    <definedName name="Text1" localSheetId="1">PAR!$A$6</definedName>
    <definedName name="Text2" localSheetId="1">PAR!$A$8</definedName>
    <definedName name="Text3" localSheetId="1">PAR!$A$10</definedName>
    <definedName name="Text4" localSheetId="1">PAR!$A$12</definedName>
    <definedName name="_xlnm.Print_Area" localSheetId="2">Database!$A$1:$O$139</definedName>
  </definedNames>
  <calcPr calcId="144525"/>
</workbook>
</file>

<file path=xl/calcChain.xml><?xml version="1.0" encoding="utf-8"?>
<calcChain xmlns="http://schemas.openxmlformats.org/spreadsheetml/2006/main">
  <c r="D31" i="1" l="1"/>
  <c r="E8" i="1"/>
  <c r="E6" i="1"/>
  <c r="D4" i="1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4" i="5"/>
  <c r="O139" i="5"/>
  <c r="B7" i="2"/>
  <c r="D10" i="1" s="1"/>
</calcChain>
</file>

<file path=xl/comments1.xml><?xml version="1.0" encoding="utf-8"?>
<comments xmlns="http://schemas.openxmlformats.org/spreadsheetml/2006/main">
  <authors>
    <author>medic.dadagorgud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medic.dadagorgud:</t>
        </r>
        <r>
          <rPr>
            <sz val="8"/>
            <color indexed="81"/>
            <rFont val="Tahoma"/>
            <family val="2"/>
          </rPr>
          <t xml:space="preserve">
Это идет с листа Database</t>
        </r>
      </text>
    </comment>
    <comment ref="B5" authorId="0">
      <text>
        <r>
          <rPr>
            <b/>
            <sz val="8"/>
            <color indexed="81"/>
            <rFont val="Tahoma"/>
            <family val="2"/>
          </rPr>
          <t>medic.dadagorgud:</t>
        </r>
        <r>
          <rPr>
            <sz val="8"/>
            <color indexed="81"/>
            <rFont val="Tahoma"/>
            <family val="2"/>
          </rPr>
          <t xml:space="preserve">
Как сделать чтобы значения "position" и "em N" подставлялись автоматом соответвенно из листа Датабейс</t>
        </r>
      </text>
    </comment>
  </commentList>
</comments>
</file>

<file path=xl/sharedStrings.xml><?xml version="1.0" encoding="utf-8"?>
<sst xmlns="http://schemas.openxmlformats.org/spreadsheetml/2006/main" count="1621" uniqueCount="1066">
  <si>
    <t>TYPE OF ACTION REQUESTED FOR APPROVAL:</t>
  </si>
  <si>
    <t xml:space="preserve"> Confirmation of Appointment Letter (After Probation)</t>
  </si>
  <si>
    <t xml:space="preserve"> Recommended for Promotion</t>
  </si>
  <si>
    <t xml:space="preserve"> Compassionate                                                       </t>
  </si>
  <si>
    <t xml:space="preserve"> Reclassification</t>
  </si>
  <si>
    <t xml:space="preserve"> Worked extra days</t>
  </si>
  <si>
    <t xml:space="preserve"> Absence from Duty</t>
  </si>
  <si>
    <t xml:space="preserve"> Sent to Town due to LTA (Lost Time Accident)</t>
  </si>
  <si>
    <t xml:space="preserve"> Sent to town at Rig Medic's request (Reason to be noted in remarks section)</t>
  </si>
  <si>
    <t xml:space="preserve"> Payroll query</t>
  </si>
  <si>
    <t xml:space="preserve"> Disciplinary Action Request </t>
  </si>
  <si>
    <t xml:space="preserve"> Warning Letter Issued</t>
  </si>
  <si>
    <t xml:space="preserve"> Forfeiture of ………… percent of Attendance / Performance/Retention Bonus   </t>
  </si>
  <si>
    <t xml:space="preserve">    (Provide details)</t>
  </si>
  <si>
    <t xml:space="preserve"> Suspension(Provide Details)</t>
  </si>
  <si>
    <t xml:space="preserve"> Other</t>
  </si>
  <si>
    <t xml:space="preserve">Remarks: </t>
  </si>
  <si>
    <r>
      <t xml:space="preserve">DATE: </t>
    </r>
    <r>
      <rPr>
        <sz val="12"/>
        <color theme="1"/>
        <rFont val="Verdana"/>
        <family val="2"/>
      </rPr>
      <t/>
    </r>
  </si>
  <si>
    <t>(dd.mm.yyyy)</t>
  </si>
  <si>
    <t xml:space="preserve">EMPLOYEE No: </t>
  </si>
  <si>
    <r>
      <t>NAME:</t>
    </r>
    <r>
      <rPr>
        <sz val="12"/>
        <color theme="1"/>
        <rFont val="Verdana"/>
        <family val="2"/>
      </rPr>
      <t xml:space="preserve"> </t>
    </r>
  </si>
  <si>
    <t xml:space="preserve">OIM/TP                                                    </t>
  </si>
  <si>
    <t>Name: Najafguliyev Fuad</t>
  </si>
  <si>
    <t>Signature:____________________</t>
  </si>
  <si>
    <t>Rig Manager</t>
  </si>
  <si>
    <t>Name: Teymur Eyvazov</t>
  </si>
  <si>
    <t>Name</t>
  </si>
  <si>
    <t xml:space="preserve">POSITION: </t>
  </si>
  <si>
    <t>Roustabout</t>
  </si>
  <si>
    <t>First</t>
  </si>
  <si>
    <t>Patronymic</t>
  </si>
  <si>
    <t>Position</t>
  </si>
  <si>
    <t>Home Address</t>
  </si>
  <si>
    <t>Phone</t>
  </si>
  <si>
    <t>Abasov</t>
  </si>
  <si>
    <t>Lenkaran</t>
  </si>
  <si>
    <t>Azeri</t>
  </si>
  <si>
    <t>Single</t>
  </si>
  <si>
    <t>Pumpman</t>
  </si>
  <si>
    <t>Baku</t>
  </si>
  <si>
    <t>Farrukh</t>
  </si>
  <si>
    <t>Motorman</t>
  </si>
  <si>
    <t>Married</t>
  </si>
  <si>
    <t>Tofig</t>
  </si>
  <si>
    <t>Radio Operator</t>
  </si>
  <si>
    <t>Ilgar</t>
  </si>
  <si>
    <t>Mahir</t>
  </si>
  <si>
    <t>Roughneck</t>
  </si>
  <si>
    <t>Driller</t>
  </si>
  <si>
    <t>Akif</t>
  </si>
  <si>
    <t>Ahmadov</t>
  </si>
  <si>
    <t>Nazim</t>
  </si>
  <si>
    <t>Akbarov</t>
  </si>
  <si>
    <t>479-30-77</t>
  </si>
  <si>
    <t>Akhundov</t>
  </si>
  <si>
    <t>Anar</t>
  </si>
  <si>
    <t>Rufat</t>
  </si>
  <si>
    <t>Rauf</t>
  </si>
  <si>
    <t>Ruslan</t>
  </si>
  <si>
    <t>Rasim</t>
  </si>
  <si>
    <t>Azer</t>
  </si>
  <si>
    <t>Aliyev</t>
  </si>
  <si>
    <t>Rizvan</t>
  </si>
  <si>
    <t>Storeman</t>
  </si>
  <si>
    <t>Devechi</t>
  </si>
  <si>
    <t>Zaur</t>
  </si>
  <si>
    <t>Ilham</t>
  </si>
  <si>
    <t>Painter</t>
  </si>
  <si>
    <t>Mingechevir</t>
  </si>
  <si>
    <t>Fuzuli</t>
  </si>
  <si>
    <t>Asadov</t>
  </si>
  <si>
    <t>Hilal</t>
  </si>
  <si>
    <t>Najaf</t>
  </si>
  <si>
    <t>427-29-04</t>
  </si>
  <si>
    <t>Trainee Driller</t>
  </si>
  <si>
    <t>Aslanov</t>
  </si>
  <si>
    <t>Elnur</t>
  </si>
  <si>
    <t>Huseyn</t>
  </si>
  <si>
    <t>Baki</t>
  </si>
  <si>
    <t>Babayev</t>
  </si>
  <si>
    <t>Javidan</t>
  </si>
  <si>
    <t>Ismayil</t>
  </si>
  <si>
    <t>Asst BCO</t>
  </si>
  <si>
    <t>Bagirov</t>
  </si>
  <si>
    <t>Bakhtiyar</t>
  </si>
  <si>
    <t>Elmar</t>
  </si>
  <si>
    <t>Elkhan</t>
  </si>
  <si>
    <t>BCO</t>
  </si>
  <si>
    <t>Bakirov</t>
  </si>
  <si>
    <t>Namik</t>
  </si>
  <si>
    <t>Paint-Foreman</t>
  </si>
  <si>
    <t>Khalid</t>
  </si>
  <si>
    <t>Aseri</t>
  </si>
  <si>
    <t>Mahammad</t>
  </si>
  <si>
    <t>Gazakh</t>
  </si>
  <si>
    <t>Orkhan</t>
  </si>
  <si>
    <t>Sardar</t>
  </si>
  <si>
    <t>Cherkez</t>
  </si>
  <si>
    <t>Gubadli</t>
  </si>
  <si>
    <t>Ganiev</t>
  </si>
  <si>
    <t>Shahbaddin</t>
  </si>
  <si>
    <t>Mechanic</t>
  </si>
  <si>
    <t>Agababa</t>
  </si>
  <si>
    <t>Agshin</t>
  </si>
  <si>
    <t>Emin</t>
  </si>
  <si>
    <t>Vagif</t>
  </si>
  <si>
    <t>Garib</t>
  </si>
  <si>
    <t>Rustam</t>
  </si>
  <si>
    <t>Abdulla</t>
  </si>
  <si>
    <t>Nakhchivan</t>
  </si>
  <si>
    <t>Senior STC</t>
  </si>
  <si>
    <t>Derrickman</t>
  </si>
  <si>
    <t>Aziz</t>
  </si>
  <si>
    <t>Russian</t>
  </si>
  <si>
    <t>Eldar</t>
  </si>
  <si>
    <t>Javid</t>
  </si>
  <si>
    <t>Materialsman</t>
  </si>
  <si>
    <t>Crane Operator</t>
  </si>
  <si>
    <t>Isayev</t>
  </si>
  <si>
    <t>Bayram</t>
  </si>
  <si>
    <t>Jafarov</t>
  </si>
  <si>
    <t>Teymur</t>
  </si>
  <si>
    <t>Sahib</t>
  </si>
  <si>
    <t>Electrician</t>
  </si>
  <si>
    <t>Yusif</t>
  </si>
  <si>
    <t>Kerimov</t>
  </si>
  <si>
    <t>Murad</t>
  </si>
  <si>
    <t>Gurban</t>
  </si>
  <si>
    <t>Vidadi</t>
  </si>
  <si>
    <t>Maharramov</t>
  </si>
  <si>
    <t>Mammadov</t>
  </si>
  <si>
    <t>Mammad</t>
  </si>
  <si>
    <t>Asst C/O</t>
  </si>
  <si>
    <t>Sumgayit</t>
  </si>
  <si>
    <t>Mansurov</t>
  </si>
  <si>
    <t>Tourpusher</t>
  </si>
  <si>
    <t>Nadir</t>
  </si>
  <si>
    <t>Muradov</t>
  </si>
  <si>
    <t>Tagi</t>
  </si>
  <si>
    <t>Rovshan</t>
  </si>
  <si>
    <t>Elshad</t>
  </si>
  <si>
    <t>Armenia</t>
  </si>
  <si>
    <t>Fuad</t>
  </si>
  <si>
    <t>Fikret</t>
  </si>
  <si>
    <t>Azad</t>
  </si>
  <si>
    <t>Niftaliyev</t>
  </si>
  <si>
    <t>Sabir</t>
  </si>
  <si>
    <t>Novruzov</t>
  </si>
  <si>
    <t>Nuriyev</t>
  </si>
  <si>
    <t>Kamran</t>
  </si>
  <si>
    <t>Orujov</t>
  </si>
  <si>
    <t>Pashayev</t>
  </si>
  <si>
    <t>Chingiz</t>
  </si>
  <si>
    <t>Baku, 20/6Q Mingechevir Street</t>
  </si>
  <si>
    <t>424-99-68</t>
  </si>
  <si>
    <t>Vugar</t>
  </si>
  <si>
    <t>Vladimir</t>
  </si>
  <si>
    <t>Huseynaga</t>
  </si>
  <si>
    <t>Lenkoran</t>
  </si>
  <si>
    <t xml:space="preserve">Rzayev </t>
  </si>
  <si>
    <t>Lazgi</t>
  </si>
  <si>
    <t>Seyidov</t>
  </si>
  <si>
    <t>Welder</t>
  </si>
  <si>
    <t>Shahbazov</t>
  </si>
  <si>
    <t>Vahid</t>
  </si>
  <si>
    <t>Andrey</t>
  </si>
  <si>
    <t>Babek</t>
  </si>
  <si>
    <t>Fazil</t>
  </si>
  <si>
    <t>Aydin</t>
  </si>
  <si>
    <t>Veliyev</t>
  </si>
  <si>
    <t>Yagubov</t>
  </si>
  <si>
    <t>Eldaniz</t>
  </si>
  <si>
    <t>Zeynalov</t>
  </si>
  <si>
    <t>CASPIAN DRILLING COMPANY</t>
  </si>
  <si>
    <t>DADA GORGUD AZERI PERSONNEL LIST</t>
  </si>
  <si>
    <t>Family Name</t>
  </si>
  <si>
    <t>Emp No</t>
  </si>
  <si>
    <t>Passport</t>
  </si>
  <si>
    <t>Mobile</t>
  </si>
  <si>
    <t>DOB</t>
  </si>
  <si>
    <t>Place of Birth</t>
  </si>
  <si>
    <t>Nation</t>
  </si>
  <si>
    <t>Maritial Status</t>
  </si>
  <si>
    <t>Start Date</t>
  </si>
  <si>
    <t>Ahverdi</t>
  </si>
  <si>
    <t>CDC0172</t>
  </si>
  <si>
    <t>Sahil distr.Gulbabayev build.20,apt.7</t>
  </si>
  <si>
    <t>AZE #07921857</t>
  </si>
  <si>
    <t>446-77-92</t>
  </si>
  <si>
    <t>050-580 06 52</t>
  </si>
  <si>
    <t xml:space="preserve">Abasov </t>
  </si>
  <si>
    <t>Mirzamammad</t>
  </si>
  <si>
    <t>CDC0491</t>
  </si>
  <si>
    <t>AZE #07304139</t>
  </si>
  <si>
    <t>055-260-01-81</t>
  </si>
  <si>
    <t xml:space="preserve">Abbasov </t>
  </si>
  <si>
    <t>Alfaseyab</t>
  </si>
  <si>
    <t>CDC0405</t>
  </si>
  <si>
    <t>Subsea</t>
  </si>
  <si>
    <t>J.Kerimov str.8,apt.96</t>
  </si>
  <si>
    <t>AZE #07237649</t>
  </si>
  <si>
    <t>050-677-77-10 / 055-207-77-10</t>
  </si>
  <si>
    <t>Azerbaijan</t>
  </si>
  <si>
    <t xml:space="preserve">Abdullayev </t>
  </si>
  <si>
    <t>Makhmud</t>
  </si>
  <si>
    <t>CDC0192</t>
  </si>
  <si>
    <t>Asst B/E</t>
  </si>
  <si>
    <t>Bakihanov distr,H.Mamedov str.26,apt.4</t>
  </si>
  <si>
    <t>AZE #08681800</t>
  </si>
  <si>
    <t>465-66-32</t>
  </si>
  <si>
    <t>050-501-61-90</t>
  </si>
  <si>
    <t>Abdullazade</t>
  </si>
  <si>
    <t>Natig</t>
  </si>
  <si>
    <t>CDC0461</t>
  </si>
  <si>
    <t>Baku, Binagadi, Nakhchivani St, 37, apt 8</t>
  </si>
  <si>
    <t>AZE #06580925</t>
  </si>
  <si>
    <t>436-48-69</t>
  </si>
  <si>
    <t>055-709-21-27 / 050-379-27-28</t>
  </si>
  <si>
    <t>Abdulov</t>
  </si>
  <si>
    <t>Ali</t>
  </si>
  <si>
    <t>Sakit</t>
  </si>
  <si>
    <t>CDC0639</t>
  </si>
  <si>
    <t>Baku, Sharifzade St.78, apt 23</t>
  </si>
  <si>
    <t>AZE# 07671024</t>
  </si>
  <si>
    <t>055-610-40-65</t>
  </si>
  <si>
    <t>Astara</t>
  </si>
  <si>
    <t>Adigezalov</t>
  </si>
  <si>
    <t>Sadikh</t>
  </si>
  <si>
    <t>Tashkilat</t>
  </si>
  <si>
    <t>CDC0488</t>
  </si>
  <si>
    <t>Baku, 50/12 Salyan Highway</t>
  </si>
  <si>
    <t>AZE #01195568</t>
  </si>
  <si>
    <t>446-02-85</t>
  </si>
  <si>
    <t>051-978-44-58 / 050-319-39-42</t>
  </si>
  <si>
    <t>Agayev</t>
  </si>
  <si>
    <t>CDC0455</t>
  </si>
  <si>
    <t>Zardabi Str., 593 Quarter, Apt.64</t>
  </si>
  <si>
    <t>AZE #07912578</t>
  </si>
  <si>
    <t>434-69-28</t>
  </si>
  <si>
    <t>055-560-70-94</t>
  </si>
  <si>
    <t>Akhmedpasha</t>
  </si>
  <si>
    <t>CDC0082</t>
  </si>
  <si>
    <t xml:space="preserve">Agsu district, Hajisemedli village </t>
  </si>
  <si>
    <t>AZE #04031489</t>
  </si>
  <si>
    <t>570-95-32</t>
  </si>
  <si>
    <t>050-372-38-66</t>
  </si>
  <si>
    <t>Aksu</t>
  </si>
  <si>
    <t>Asif</t>
  </si>
  <si>
    <t>Anatolyevich</t>
  </si>
  <si>
    <t>CDC0604</t>
  </si>
  <si>
    <t>Apt 19, 83 M.Hadi street, Baku</t>
  </si>
  <si>
    <t>AZE #06185742</t>
  </si>
  <si>
    <t>050-333-80-27</t>
  </si>
  <si>
    <t>Agaami</t>
  </si>
  <si>
    <t>Rafi</t>
  </si>
  <si>
    <t>CDC0541</t>
  </si>
  <si>
    <t>STC</t>
  </si>
  <si>
    <t>165/3 Country House, Mardakan District, Baku</t>
  </si>
  <si>
    <t>AZE #05730397</t>
  </si>
  <si>
    <t>510-37-11</t>
  </si>
  <si>
    <t>050-255-91-92</t>
  </si>
  <si>
    <t>Talib</t>
  </si>
  <si>
    <t>Halig</t>
  </si>
  <si>
    <t>CDC0133</t>
  </si>
  <si>
    <t>Sahil distr., 3 Seyidov str, apt.56</t>
  </si>
  <si>
    <t>AZE #08491266</t>
  </si>
  <si>
    <t>446-34-42</t>
  </si>
  <si>
    <t>070-730-13-85</t>
  </si>
  <si>
    <t>Lankoran</t>
  </si>
  <si>
    <t>Heydar</t>
  </si>
  <si>
    <t>CDC0397</t>
  </si>
  <si>
    <t>8 Yeni Yasamal Str. Apt.92</t>
  </si>
  <si>
    <t>AZE #03536071</t>
  </si>
  <si>
    <t>473-58-04</t>
  </si>
  <si>
    <t>050-544-71-08</t>
  </si>
  <si>
    <t>Shukur</t>
  </si>
  <si>
    <t>CDC0559</t>
  </si>
  <si>
    <t>Apt.47, 5 G.Mammadov Street, Baku</t>
  </si>
  <si>
    <t>AZE #05590366</t>
  </si>
  <si>
    <t>473-58-74</t>
  </si>
  <si>
    <t>050-381-36-20</t>
  </si>
  <si>
    <t>Ramin</t>
  </si>
  <si>
    <t>Ilyas</t>
  </si>
  <si>
    <t>CDC0560</t>
  </si>
  <si>
    <t>15 Khasmammadov Str. Apt.5</t>
  </si>
  <si>
    <t>AZE #07801931</t>
  </si>
  <si>
    <t>425-35-96</t>
  </si>
  <si>
    <t>055-221-21-15</t>
  </si>
  <si>
    <t>Raul</t>
  </si>
  <si>
    <t>CDC0666</t>
  </si>
  <si>
    <t>Baku, B.Nuriyev Street 71, apt 125</t>
  </si>
  <si>
    <t>AZE #09908225</t>
  </si>
  <si>
    <t>374-74-79</t>
  </si>
  <si>
    <t>055-869-55-59</t>
  </si>
  <si>
    <t>Zohrab</t>
  </si>
  <si>
    <t>CDC0592</t>
  </si>
  <si>
    <t>Bakı şəh., Biləcəri qəs,  Natəvan küç,  ev.7, m.42</t>
  </si>
  <si>
    <t>AZE #06352588</t>
  </si>
  <si>
    <t>406-78-26</t>
  </si>
  <si>
    <t>055-740-89-85</t>
  </si>
  <si>
    <t xml:space="preserve">Aliyev </t>
  </si>
  <si>
    <t>Raik</t>
  </si>
  <si>
    <t>CDC0487</t>
  </si>
  <si>
    <t>Baku, 27/20 T.Mammadov Street</t>
  </si>
  <si>
    <t>AZE #08086826</t>
  </si>
  <si>
    <t>497-23-41</t>
  </si>
  <si>
    <t>055-237-77-99</t>
  </si>
  <si>
    <t>Allahverdiyev</t>
  </si>
  <si>
    <t>Bahman</t>
  </si>
  <si>
    <t>CDC0388</t>
  </si>
  <si>
    <t>Gubadli district, Gubadli city</t>
  </si>
  <si>
    <t>AZE #08830077</t>
  </si>
  <si>
    <t>455-44-56</t>
  </si>
  <si>
    <t>055-700-68-34</t>
  </si>
  <si>
    <t>Haydar</t>
  </si>
  <si>
    <t>CDC0188</t>
  </si>
  <si>
    <t>Asst Driller</t>
  </si>
  <si>
    <t>28,Nakhchivanskaya str.apt.17</t>
  </si>
  <si>
    <t>AZE #00543485</t>
  </si>
  <si>
    <t>476-42-01</t>
  </si>
  <si>
    <t>050-759-07-50</t>
  </si>
  <si>
    <t>CDC0638</t>
  </si>
  <si>
    <t>Baku, Gara-Chukhur, Z.Sharifov str.4, apt.14</t>
  </si>
  <si>
    <t>AZE #05752411</t>
  </si>
  <si>
    <t>070-741-97-98</t>
  </si>
  <si>
    <t xml:space="preserve">Asadov </t>
  </si>
  <si>
    <t>Alovsat</t>
  </si>
  <si>
    <t>CDC0453</t>
  </si>
  <si>
    <t>Snr Asst B/E</t>
  </si>
  <si>
    <t>Baku,Rasulzade distr,6 A.Nematulla str, apt.9</t>
  </si>
  <si>
    <t>AZE# 05461536</t>
  </si>
  <si>
    <t>412-14-76 /          579-15-79</t>
  </si>
  <si>
    <t>050 518-34-77</t>
  </si>
  <si>
    <t>Asgarov</t>
  </si>
  <si>
    <t>Elvin</t>
  </si>
  <si>
    <t>CDC0635</t>
  </si>
  <si>
    <t>Baku, Y/Surakhani sttl, Sabir Street 9</t>
  </si>
  <si>
    <t>AZE# 08365465</t>
  </si>
  <si>
    <t>458-92-34</t>
  </si>
  <si>
    <t>070-795-61-62 / 055-745-61-62</t>
  </si>
  <si>
    <t>Askerov</t>
  </si>
  <si>
    <t>Namizad</t>
  </si>
  <si>
    <t>Israfil</t>
  </si>
  <si>
    <t>CDC0165</t>
  </si>
  <si>
    <t>Sahil dist, 49 B.Aliyev Str, apt.60</t>
  </si>
  <si>
    <t>AZE #07678264</t>
  </si>
  <si>
    <t>446-53-82</t>
  </si>
  <si>
    <t>051-927-28-83</t>
  </si>
  <si>
    <t>Tauz</t>
  </si>
  <si>
    <t>Firuz</t>
  </si>
  <si>
    <t>CDC0142</t>
  </si>
  <si>
    <t>AZE #02923613</t>
  </si>
  <si>
    <t>439-47-58</t>
  </si>
  <si>
    <t>050 637-04-41</t>
  </si>
  <si>
    <t>Kubatli</t>
  </si>
  <si>
    <t>Alihaydar</t>
  </si>
  <si>
    <t>CDC0191</t>
  </si>
  <si>
    <t>G.Abbasov str, 35/57</t>
  </si>
  <si>
    <t>AZE #06715366</t>
  </si>
  <si>
    <t>373-95-83</t>
  </si>
  <si>
    <t>055-738-15-30</t>
  </si>
  <si>
    <t>CDC0469</t>
  </si>
  <si>
    <t>Baku, Ahmedli, Ganja Avenue 20A, Apt. 109</t>
  </si>
  <si>
    <t>AZE #07219333</t>
  </si>
  <si>
    <t>473-95-83</t>
  </si>
  <si>
    <t>055-714-43-40</t>
  </si>
  <si>
    <t>Elchin</t>
  </si>
  <si>
    <t>Namiq</t>
  </si>
  <si>
    <t>CDC0510</t>
  </si>
  <si>
    <t>Apt.16, 11 building, 7 mkrdist., Baku</t>
  </si>
  <si>
    <t>AZE #07236413</t>
  </si>
  <si>
    <t>561-90-96</t>
  </si>
  <si>
    <t>050-799-70-10</t>
  </si>
  <si>
    <t>Babazade</t>
  </si>
  <si>
    <t>CDC0057</t>
  </si>
  <si>
    <t>I.Gasimova st.10, apt.41</t>
  </si>
  <si>
    <t>AZE #01368209</t>
  </si>
  <si>
    <t>441-55-05</t>
  </si>
  <si>
    <t>315-22-15</t>
  </si>
  <si>
    <t>Balasan</t>
  </si>
  <si>
    <t>CDC0602</t>
  </si>
  <si>
    <t>Lənkəran şəh., S.Vurğun küç, ev.45 A</t>
  </si>
  <si>
    <t>AZE #03089720</t>
  </si>
  <si>
    <t>055-359-77-11</t>
  </si>
  <si>
    <t>070-919-76-26 / 050-490-21-16</t>
  </si>
  <si>
    <t>CDC0661</t>
  </si>
  <si>
    <t>Lənkəran şəh., Fizuli küç, ev.4</t>
  </si>
  <si>
    <t>AZE #08867252</t>
  </si>
  <si>
    <t>0171-4-05-90</t>
  </si>
  <si>
    <t>050-789-42-43</t>
  </si>
  <si>
    <t>Bahishaliyev</t>
  </si>
  <si>
    <t>Shahlar</t>
  </si>
  <si>
    <t>CDC0115</t>
  </si>
  <si>
    <t>Subsea Engineer</t>
  </si>
  <si>
    <t>Lok-batan H.Mamedov str.9,.apt.46</t>
  </si>
  <si>
    <t>AZE #06662016</t>
  </si>
  <si>
    <t>445-50-81</t>
  </si>
  <si>
    <t>050-640-09-82</t>
  </si>
  <si>
    <t>Bakhshaliyev</t>
  </si>
  <si>
    <t>Shahmar</t>
  </si>
  <si>
    <t>CDC0614</t>
  </si>
  <si>
    <t>Bakı, Lök-Batan Qəs, H.Məmmədov küç.,ev.9,m.46</t>
  </si>
  <si>
    <t>AZE #01771679</t>
  </si>
  <si>
    <t>050-689-09-68</t>
  </si>
  <si>
    <t>Bakhtiyev</t>
  </si>
  <si>
    <t>Ramis</t>
  </si>
  <si>
    <t>CDC0500</t>
  </si>
  <si>
    <t>Akhmedli, Inglab ismailov 16-29</t>
  </si>
  <si>
    <t>AZE #01276316</t>
  </si>
  <si>
    <t>446-67-39</t>
  </si>
  <si>
    <t>55-323-27-24 / 055-555-57-16</t>
  </si>
  <si>
    <t>CDC0367</t>
  </si>
  <si>
    <t xml:space="preserve">Yeni Guneshli Massiv D,b.6,apt.16                </t>
  </si>
  <si>
    <t>AZE #03030402</t>
  </si>
  <si>
    <t>(147)5-67-58</t>
  </si>
  <si>
    <t>050-522-32-03 / 055-6241416</t>
  </si>
  <si>
    <t>Shahin</t>
  </si>
  <si>
    <t>CDC0531</t>
  </si>
  <si>
    <t>Deck Foreman</t>
  </si>
  <si>
    <t>68 M.Gorki Str.,baku</t>
  </si>
  <si>
    <t>AZE #03031948</t>
  </si>
  <si>
    <t>(147)6-13-77</t>
  </si>
  <si>
    <t>050-341-64-83</t>
  </si>
  <si>
    <t xml:space="preserve">Bakirov </t>
  </si>
  <si>
    <t>CDC0310</t>
  </si>
  <si>
    <t xml:space="preserve">Akhmedli,Gachaq Nabi str.,9, apt.61             </t>
  </si>
  <si>
    <t>AZE #06322168</t>
  </si>
  <si>
    <t>050 327 77 27</t>
  </si>
  <si>
    <t>Bashirov</t>
  </si>
  <si>
    <t>Rashad</t>
  </si>
  <si>
    <t>Zamaddin</t>
  </si>
  <si>
    <t>CDC0509</t>
  </si>
  <si>
    <t>Tuntul village, Qabala district</t>
  </si>
  <si>
    <t>AZE #00106816</t>
  </si>
  <si>
    <t>432-18-79</t>
  </si>
  <si>
    <t>050-389-55-01</t>
  </si>
  <si>
    <t>Qabala</t>
  </si>
  <si>
    <t>Gahramanov</t>
  </si>
  <si>
    <t>Gabil</t>
  </si>
  <si>
    <t>Mahammadali</t>
  </si>
  <si>
    <t>CDC0164</t>
  </si>
  <si>
    <t>Hirdalan distr.squ.26, build. 16</t>
  </si>
  <si>
    <t>AZE #05098150</t>
  </si>
  <si>
    <t>409-73-63 /          42-69-18</t>
  </si>
  <si>
    <t>050/055-443-03-43</t>
  </si>
  <si>
    <t>Farmayil</t>
  </si>
  <si>
    <t>Rafayil</t>
  </si>
  <si>
    <t>CDC0432</t>
  </si>
  <si>
    <t>Baku, Narimanov dist, Y.V.Chaminzamanli st 125B, 52</t>
  </si>
  <si>
    <t>AZE #07393685</t>
  </si>
  <si>
    <t>465-04-19</t>
  </si>
  <si>
    <t>055-720-20-14 / 051-788-80-58</t>
  </si>
  <si>
    <t>Gambarov</t>
  </si>
  <si>
    <t>Turgut</t>
  </si>
  <si>
    <t>Ogtay</t>
  </si>
  <si>
    <t>CDC0631</t>
  </si>
  <si>
    <t>Baku, Nasimi district, N.Vazirov Street 10, apt 32A</t>
  </si>
  <si>
    <t>AZE #02715809</t>
  </si>
  <si>
    <t>459-00-59</t>
  </si>
  <si>
    <t>050-338-99-00</t>
  </si>
  <si>
    <t>Shaban</t>
  </si>
  <si>
    <t>CDC0126</t>
  </si>
  <si>
    <t>Sahil dist, Apt 34, 51 B.Aliyev str</t>
  </si>
  <si>
    <t>AZE #07676724</t>
  </si>
  <si>
    <t>544-60-65</t>
  </si>
  <si>
    <t>055-577-42-47</t>
  </si>
  <si>
    <t>Gubadov</t>
  </si>
  <si>
    <t>Jabbar</t>
  </si>
  <si>
    <t>CDC0152</t>
  </si>
  <si>
    <t>Lok-batan distr, passage.41, apt.1</t>
  </si>
  <si>
    <t>AZE #07307835</t>
  </si>
  <si>
    <t>545-17-29</t>
  </si>
  <si>
    <t>050-448-72-73</t>
  </si>
  <si>
    <t xml:space="preserve">Guryushkin </t>
  </si>
  <si>
    <t>Ermilovich</t>
  </si>
  <si>
    <t>CDC0227</t>
  </si>
  <si>
    <t>Apt 59, 7 A.Abbasov Str, Baku</t>
  </si>
  <si>
    <t>AZE #00420989</t>
  </si>
  <si>
    <t>432-31-62</t>
  </si>
  <si>
    <t>055-236-86-90</t>
  </si>
  <si>
    <t>Ukraine</t>
  </si>
  <si>
    <t>Hajiev</t>
  </si>
  <si>
    <t>Mahmud</t>
  </si>
  <si>
    <t>Amirhamza</t>
  </si>
  <si>
    <t>CDC0079</t>
  </si>
  <si>
    <t>Sahil dist,43a Z.Gasimov Str, apt.15</t>
  </si>
  <si>
    <t>AZE #07678504</t>
  </si>
  <si>
    <t>446-29-13</t>
  </si>
  <si>
    <t>051-988-48-92</t>
  </si>
  <si>
    <t>Lezgin</t>
  </si>
  <si>
    <t>CDC0080</t>
  </si>
  <si>
    <t>Sahil dist,41a Z.Gasimov Str, apt.18</t>
  </si>
  <si>
    <t>AZE #06327185</t>
  </si>
  <si>
    <t>446-24-84</t>
  </si>
  <si>
    <t>050-776-45-20</t>
  </si>
  <si>
    <t>Celinograd</t>
  </si>
  <si>
    <t>CDC0354</t>
  </si>
  <si>
    <t>Primorsk,21M.seyidov str, b.29</t>
  </si>
  <si>
    <t>AZE #02514676</t>
  </si>
  <si>
    <t>446-02-31</t>
  </si>
  <si>
    <t>051-738-87-67</t>
  </si>
  <si>
    <t>Ismailli</t>
  </si>
  <si>
    <t xml:space="preserve">Hajiyev </t>
  </si>
  <si>
    <t>CDC0324</t>
  </si>
  <si>
    <t>AZE #07306408</t>
  </si>
  <si>
    <t>446-57-33</t>
  </si>
  <si>
    <t>070-732-06-13</t>
  </si>
  <si>
    <t>Gahraman</t>
  </si>
  <si>
    <t>CDC0533</t>
  </si>
  <si>
    <t>4/16, 1-Y.Yasamal, Baku</t>
  </si>
  <si>
    <t>AZE #07467668</t>
  </si>
  <si>
    <t>448-61-33</t>
  </si>
  <si>
    <t>443-00-04</t>
  </si>
  <si>
    <t>Hasanov</t>
  </si>
  <si>
    <t>Alibaba</t>
  </si>
  <si>
    <t>CDC0153</t>
  </si>
  <si>
    <t xml:space="preserve">20 January str.17, apt.29         </t>
  </si>
  <si>
    <t>AZE #08030592</t>
  </si>
  <si>
    <t>(186)44-71-94</t>
  </si>
  <si>
    <t>055-403-22-21</t>
  </si>
  <si>
    <t>CDC0527</t>
  </si>
  <si>
    <t>17/15 Kazimzade Street, Baku</t>
  </si>
  <si>
    <t>AZE #06557720</t>
  </si>
  <si>
    <t>427-92-67</t>
  </si>
  <si>
    <t>055-715-55-09</t>
  </si>
  <si>
    <t>CDC0636</t>
  </si>
  <si>
    <t>Baku, Nasimi district, B.Safaroglu Street 166, apt 26/24</t>
  </si>
  <si>
    <t>AZE #02712944</t>
  </si>
  <si>
    <t>051-902-02-20</t>
  </si>
  <si>
    <t>055-365-02-20</t>
  </si>
  <si>
    <t>Huseynli</t>
  </si>
  <si>
    <t>Ilkin</t>
  </si>
  <si>
    <t>Samir</t>
  </si>
  <si>
    <t>CDC0588</t>
  </si>
  <si>
    <t>Apt 97, 26/32 Khagani Street, Baku</t>
  </si>
  <si>
    <t>AZE #06713412</t>
  </si>
  <si>
    <t>598-44-11</t>
  </si>
  <si>
    <t>050-372-63-66</t>
  </si>
  <si>
    <t>Huseynov</t>
  </si>
  <si>
    <t>Khalig</t>
  </si>
  <si>
    <t>Ramazan</t>
  </si>
  <si>
    <t>CDC0389</t>
  </si>
  <si>
    <t>Bakhihanov distr. 4094, b.3, apt.73</t>
  </si>
  <si>
    <t>AZE #08575440</t>
  </si>
  <si>
    <t>429-49-19</t>
  </si>
  <si>
    <t>352-87-01</t>
  </si>
  <si>
    <t>Trainee Drilling Specialist</t>
  </si>
  <si>
    <t>Baku, Zabrat,Vidadi str.11,apt.5</t>
  </si>
  <si>
    <t>AZE #04194631</t>
  </si>
  <si>
    <t>055-220-11-89</t>
  </si>
  <si>
    <t xml:space="preserve">Huseynov </t>
  </si>
  <si>
    <t>Allahverdi</t>
  </si>
  <si>
    <t>CDC0505</t>
  </si>
  <si>
    <t>Apt.210, 27 M.Arif St.,Baku</t>
  </si>
  <si>
    <t>AZE #08825727</t>
  </si>
  <si>
    <t>561-45-23</t>
  </si>
  <si>
    <t>050-540-66-45</t>
  </si>
  <si>
    <t>Oktyabr</t>
  </si>
  <si>
    <t>CDC0512</t>
  </si>
  <si>
    <t>Apt.5, 2-nd massiv, Lokbatan, Baku</t>
  </si>
  <si>
    <t>AZE #02531878</t>
  </si>
  <si>
    <t>445-60-65</t>
  </si>
  <si>
    <t>050-673-15-48</t>
  </si>
  <si>
    <t>Ibrahimov</t>
  </si>
  <si>
    <t>Vitaliy</t>
  </si>
  <si>
    <t>Shihkerim</t>
  </si>
  <si>
    <t>CDC0239</t>
  </si>
  <si>
    <t>7v Neapol Str. Apt.35</t>
  </si>
  <si>
    <t>AZE #01073079</t>
  </si>
  <si>
    <t>470-71-08</t>
  </si>
  <si>
    <t>362-27-16</t>
  </si>
  <si>
    <t>CDC0371</t>
  </si>
  <si>
    <t>Apt 31, A.Gurbanov Str, Baku</t>
  </si>
  <si>
    <t>AZE #07825706</t>
  </si>
  <si>
    <t>431-31-04</t>
  </si>
  <si>
    <t>630-35-30</t>
  </si>
  <si>
    <t>Ilyasov</t>
  </si>
  <si>
    <t>Mubariz</t>
  </si>
  <si>
    <t>Alikram</t>
  </si>
  <si>
    <t>CDC0236</t>
  </si>
  <si>
    <t>Sahil dist, S.Askerov Street</t>
  </si>
  <si>
    <t>AZE #04887636</t>
  </si>
  <si>
    <t>190-5-19-08</t>
  </si>
  <si>
    <t>050 611-73-72</t>
  </si>
  <si>
    <t xml:space="preserve">İlyasov </t>
  </si>
  <si>
    <t>CDC0603</t>
  </si>
  <si>
    <t>Bakı şəh., Y\Günəşli qəs ``AB`` Y\S, ev.58, m.5</t>
  </si>
  <si>
    <t>AZE #04266603</t>
  </si>
  <si>
    <t>050-224-01-13</t>
  </si>
  <si>
    <t>Murtuz</t>
  </si>
  <si>
    <t>CDC0250</t>
  </si>
  <si>
    <t>Snr Electrician 1</t>
  </si>
  <si>
    <t>AZE #02572460</t>
  </si>
  <si>
    <t>465-10-35 /      64-90-51</t>
  </si>
  <si>
    <t>341-08-07</t>
  </si>
  <si>
    <t xml:space="preserve">Islamov </t>
  </si>
  <si>
    <t>Fezi</t>
  </si>
  <si>
    <t>CDC0332</t>
  </si>
  <si>
    <t>Goychay district, Alpout village / Sahil, S.Balagardashov St 14, apt.32</t>
  </si>
  <si>
    <t>AZE #08687483</t>
  </si>
  <si>
    <t>446-02-87</t>
  </si>
  <si>
    <t>070-3177370/ 050-3711836</t>
  </si>
  <si>
    <t>Ismayilov</t>
  </si>
  <si>
    <t>Gamlet</t>
  </si>
  <si>
    <t>CDC0032</t>
  </si>
  <si>
    <t>Snr Subsea</t>
  </si>
  <si>
    <t>Apt 45, 14 block 5024, Bilajari settlement</t>
  </si>
  <si>
    <t>AZE #00970464</t>
  </si>
  <si>
    <t>406-63-44</t>
  </si>
  <si>
    <t>312-28-51</t>
  </si>
  <si>
    <t>Orujali</t>
  </si>
  <si>
    <t>CDC0511</t>
  </si>
  <si>
    <t>Apt.34, 58 Metbuat Ave, Baku</t>
  </si>
  <si>
    <t>AZE #03412157</t>
  </si>
  <si>
    <t>432-48-51</t>
  </si>
  <si>
    <t>050-370-50-15</t>
  </si>
  <si>
    <t>CDC0688</t>
  </si>
  <si>
    <t>Baku, Apt 4, Lane 6, M.Fatali Street</t>
  </si>
  <si>
    <t>AZE #08136633</t>
  </si>
  <si>
    <t>055-426-68-88</t>
  </si>
  <si>
    <t xml:space="preserve">Ismayilov </t>
  </si>
  <si>
    <t>Mir-Ragim</t>
  </si>
  <si>
    <t>Seid Aslan</t>
  </si>
  <si>
    <t>CDC0540</t>
  </si>
  <si>
    <t>Apt 136/41, D.Aliyeva str, Nasimi district, Baku</t>
  </si>
  <si>
    <t>AZE #08904666</t>
  </si>
  <si>
    <t>494-79-07</t>
  </si>
  <si>
    <t>050-322-46-42</t>
  </si>
  <si>
    <t>CDC0637</t>
  </si>
  <si>
    <t>Yevlakh, Khanabad village</t>
  </si>
  <si>
    <t>AZE #02761238</t>
  </si>
  <si>
    <t>497-35-16</t>
  </si>
  <si>
    <t>070-280-84-84</t>
  </si>
  <si>
    <t>Sabiraga</t>
  </si>
  <si>
    <t>Maktub</t>
  </si>
  <si>
    <t>CDC0124</t>
  </si>
  <si>
    <t>Baku, H.Javid 85/186</t>
  </si>
  <si>
    <t>AZE #06116071</t>
  </si>
  <si>
    <t>438-08-77</t>
  </si>
  <si>
    <t>050 556-17-27</t>
  </si>
  <si>
    <t>Jalalov</t>
  </si>
  <si>
    <t>CDC0660</t>
  </si>
  <si>
    <t>Baku, Z/Tagiyev Street 2, apt.32</t>
  </si>
  <si>
    <t>AZE #04257447</t>
  </si>
  <si>
    <t>055-327-72-27 / 055-565-00-66</t>
  </si>
  <si>
    <t>Karamov</t>
  </si>
  <si>
    <t>CDC0329</t>
  </si>
  <si>
    <t>Mir-Jalal st. 87, apt.72</t>
  </si>
  <si>
    <t>AZE #06353470</t>
  </si>
  <si>
    <t>568-66-20</t>
  </si>
  <si>
    <t>051-880-45-32 / 055 771-66-71</t>
  </si>
  <si>
    <t>Lakec</t>
  </si>
  <si>
    <t>Seyfaddin</t>
  </si>
  <si>
    <t>Mehdi</t>
  </si>
  <si>
    <t>CDC0434</t>
  </si>
  <si>
    <t>Shikhlinski  str.39,apt.46</t>
  </si>
  <si>
    <t>AZE #02186942</t>
  </si>
  <si>
    <t>579-69-66</t>
  </si>
  <si>
    <t>050 722-32-16</t>
  </si>
  <si>
    <t>CDC0439</t>
  </si>
  <si>
    <t xml:space="preserve">Akhmedli, M.Hadi 73, apt.157 </t>
  </si>
  <si>
    <t>055-750-84-41</t>
  </si>
  <si>
    <t>050-345-78-58 / 051-887-04-73</t>
  </si>
  <si>
    <t>Xankendi</t>
  </si>
  <si>
    <t xml:space="preserve">Khalilov </t>
  </si>
  <si>
    <t>Mursal</t>
  </si>
  <si>
    <t>CDC0482</t>
  </si>
  <si>
    <t>Baku, Rasulzade Settlement, 9 I.Hajiyev Str.</t>
  </si>
  <si>
    <t>AZE #07523925</t>
  </si>
  <si>
    <t>050/055-381-18-08</t>
  </si>
  <si>
    <t>Khanmamedov</t>
  </si>
  <si>
    <t>Tariel</t>
  </si>
  <si>
    <t>Lachin</t>
  </si>
  <si>
    <t>CDC0320</t>
  </si>
  <si>
    <t xml:space="preserve">Yevlakh dist., Khanabad village                 </t>
  </si>
  <si>
    <t>AZE #02763662</t>
  </si>
  <si>
    <t xml:space="preserve">  497-35-16 / (166) 5-00-10</t>
  </si>
  <si>
    <t>051-873-75-96</t>
  </si>
  <si>
    <t>Evlah</t>
  </si>
  <si>
    <t>Kiselov</t>
  </si>
  <si>
    <t>Igor</t>
  </si>
  <si>
    <t>Anatolevich</t>
  </si>
  <si>
    <t>CDC0059</t>
  </si>
  <si>
    <t>Apt 27, 160V E.Suleymanov str, Baku</t>
  </si>
  <si>
    <t>AZE #02279951</t>
  </si>
  <si>
    <t>370-36-84</t>
  </si>
  <si>
    <t>050-353-91-17</t>
  </si>
  <si>
    <t xml:space="preserve">Madatov </t>
  </si>
  <si>
    <t>Tavakkul</t>
  </si>
  <si>
    <t>CDC0485</t>
  </si>
  <si>
    <t>Baku, Bakikhanov Settl., 1 Kh.Khasmammadov Str., apt.34</t>
  </si>
  <si>
    <t>AZE #02625404</t>
  </si>
  <si>
    <t>070/050-363-86-24</t>
  </si>
  <si>
    <t>Fakhreddin</t>
  </si>
  <si>
    <t>CDC0019</t>
  </si>
  <si>
    <t>M.Jalal st.103, apt.96</t>
  </si>
  <si>
    <t>AZE #01412723</t>
  </si>
  <si>
    <t>568-85-04</t>
  </si>
  <si>
    <t>776-67-08</t>
  </si>
  <si>
    <t>Shamistan</t>
  </si>
  <si>
    <t>Adil</t>
  </si>
  <si>
    <t>CDC0022</t>
  </si>
  <si>
    <t>Akhmedli,Mekhmandarov,28A,a.37</t>
  </si>
  <si>
    <t>AZE #02184273</t>
  </si>
  <si>
    <t>479-31-51</t>
  </si>
  <si>
    <t>050-673-02-02</t>
  </si>
  <si>
    <t>Karabek</t>
  </si>
  <si>
    <t>Etibar</t>
  </si>
  <si>
    <t>Pasha</t>
  </si>
  <si>
    <t>CDC0105</t>
  </si>
  <si>
    <t>Nahchivani str.33b, Apt.35</t>
  </si>
  <si>
    <t>AZE #03197040</t>
  </si>
  <si>
    <t>561-59-91</t>
  </si>
  <si>
    <t>320-30-29 /      050-470-56-52</t>
  </si>
  <si>
    <t>Gurbanali</t>
  </si>
  <si>
    <t>CDC0130</t>
  </si>
  <si>
    <t>New Guneshli,Massiv"d",27.apt.149</t>
  </si>
  <si>
    <t>AZE #02971474</t>
  </si>
  <si>
    <t>477-26-61</t>
  </si>
  <si>
    <t>583-07-61</t>
  </si>
  <si>
    <t>Gandja</t>
  </si>
  <si>
    <t>Gulmahammad</t>
  </si>
  <si>
    <t>CDC0146</t>
  </si>
  <si>
    <t>B. Nuriev str.14 m apt.59</t>
  </si>
  <si>
    <t>AZE #00417586</t>
  </si>
  <si>
    <t>474-38-88</t>
  </si>
  <si>
    <t>316-28-79</t>
  </si>
  <si>
    <t>Azrei</t>
  </si>
  <si>
    <t>Abdulrza</t>
  </si>
  <si>
    <t>CDC0357</t>
  </si>
  <si>
    <t>Shuvelyan distr,A.Idrim str.23</t>
  </si>
  <si>
    <t>AZE #05272595</t>
  </si>
  <si>
    <t>454-37-98</t>
  </si>
  <si>
    <t>367-53-97</t>
  </si>
  <si>
    <t>CDC0447</t>
  </si>
  <si>
    <t xml:space="preserve">Yevlakh dist., Khaldan village     </t>
  </si>
  <si>
    <t>AZE #02760988</t>
  </si>
  <si>
    <t xml:space="preserve"> 379-77-27</t>
  </si>
  <si>
    <t>055-686-62-60</t>
  </si>
  <si>
    <t>Zakir</t>
  </si>
  <si>
    <t>CDC0622</t>
  </si>
  <si>
    <t>Bakı şəh., Apt 11, 15A Javanshir Street,</t>
  </si>
  <si>
    <t>AZE #07379402</t>
  </si>
  <si>
    <t>473-94-18</t>
  </si>
  <si>
    <t>070-356-77-07</t>
  </si>
  <si>
    <t xml:space="preserve">Mammadov </t>
  </si>
  <si>
    <t>Sattarkhan</t>
  </si>
  <si>
    <t>Yahya</t>
  </si>
  <si>
    <t>CDC0426</t>
  </si>
  <si>
    <t>Baku,Garachuhur,8 Razin str,apt.37</t>
  </si>
  <si>
    <t>QV N 004361</t>
  </si>
  <si>
    <t>050-411-20-59</t>
  </si>
  <si>
    <t>Georgia</t>
  </si>
  <si>
    <t>CDC0595</t>
  </si>
  <si>
    <t>111 Nizami Str., Apt.. 61</t>
  </si>
  <si>
    <t>AZE #01371317</t>
  </si>
  <si>
    <t>051-898-91-81</t>
  </si>
  <si>
    <t xml:space="preserve">Mammadzade </t>
  </si>
  <si>
    <t>Romali</t>
  </si>
  <si>
    <t>CDC0441</t>
  </si>
  <si>
    <t>Akhmedli, Javanshir 15, apt 69</t>
  </si>
  <si>
    <t>AZE #02646069</t>
  </si>
  <si>
    <t>379-60-79</t>
  </si>
  <si>
    <t>050-359 22 33</t>
  </si>
  <si>
    <t>Manafov</t>
  </si>
  <si>
    <t>Abutalib</t>
  </si>
  <si>
    <t>Akim</t>
  </si>
  <si>
    <t>CDC0337</t>
  </si>
  <si>
    <t>14 Ashig Alasker Str., Baku</t>
  </si>
  <si>
    <t>AZE #07558759</t>
  </si>
  <si>
    <t>050-554-47-10</t>
  </si>
  <si>
    <t>055-303-07-73</t>
  </si>
  <si>
    <t>Aslan</t>
  </si>
  <si>
    <t>CDC0358</t>
  </si>
  <si>
    <t>Materilalsman 1</t>
  </si>
  <si>
    <t>14 Zahid Khalil Str. Apt.21</t>
  </si>
  <si>
    <t>AZE #06698419</t>
  </si>
  <si>
    <t>466-21-28</t>
  </si>
  <si>
    <t>522-91-90</t>
  </si>
  <si>
    <t>Mansimov</t>
  </si>
  <si>
    <t>Lazim</t>
  </si>
  <si>
    <t>CDC0154</t>
  </si>
  <si>
    <t>54 Maktab Meydani str, Bibi-heybat settlement</t>
  </si>
  <si>
    <t>AZE #00768714</t>
  </si>
  <si>
    <t>432-88-30</t>
  </si>
  <si>
    <t>050-689-89-76 / 051-879-85-98</t>
  </si>
  <si>
    <t>Edgar</t>
  </si>
  <si>
    <t>CDC0489</t>
  </si>
  <si>
    <t xml:space="preserve"> 49/44 Q.Qarayev Ave, Baku</t>
  </si>
  <si>
    <t>AZE #07720249</t>
  </si>
  <si>
    <t>478-99-64</t>
  </si>
  <si>
    <t>055-779-00-97 / 050-327-00-28</t>
  </si>
  <si>
    <t xml:space="preserve">Mehdiyev </t>
  </si>
  <si>
    <t>Kerim</t>
  </si>
  <si>
    <t>CDC0501</t>
  </si>
  <si>
    <t>Apt 6, 18 Q.Qarayev Ave, Baku</t>
  </si>
  <si>
    <t>AZE #05744820</t>
  </si>
  <si>
    <t>421-05-67</t>
  </si>
  <si>
    <t>050-479-46-06</t>
  </si>
  <si>
    <t>Mehraliev</t>
  </si>
  <si>
    <t>Nariman</t>
  </si>
  <si>
    <t>CDC0098</t>
  </si>
  <si>
    <t>Balajary, N.Hashimi Str 29, apt. 42</t>
  </si>
  <si>
    <t>AZE #02806143</t>
  </si>
  <si>
    <t>562-05-18</t>
  </si>
  <si>
    <t>051-857-61-34</t>
  </si>
  <si>
    <t>Kedabek</t>
  </si>
  <si>
    <t>Meshabayev</t>
  </si>
  <si>
    <t>Agamirza</t>
  </si>
  <si>
    <t>CDC0450</t>
  </si>
  <si>
    <t>Baku,I.Ismaylov str.3,apt.70</t>
  </si>
  <si>
    <t>AZE #07219937</t>
  </si>
  <si>
    <t>447-63-70</t>
  </si>
  <si>
    <t>050-519-18-74</t>
  </si>
  <si>
    <t>CDC0392</t>
  </si>
  <si>
    <t>Trainee OIM</t>
  </si>
  <si>
    <t>Baku, Ganja ave.47a/ 14</t>
  </si>
  <si>
    <t>AZE #</t>
  </si>
  <si>
    <t>472-33-33</t>
  </si>
  <si>
    <t>055-621-10-15</t>
  </si>
  <si>
    <t xml:space="preserve">Muradov </t>
  </si>
  <si>
    <t>Gulhasan</t>
  </si>
  <si>
    <t>CDC0454</t>
  </si>
  <si>
    <t>Baku,27 A.Ismaylov str,apt.54</t>
  </si>
  <si>
    <t>AZE #07039106</t>
  </si>
  <si>
    <t>581-07-72</t>
  </si>
  <si>
    <t>055-573-75-91 / 050 310-31-96</t>
  </si>
  <si>
    <t>Mursaliyev</t>
  </si>
  <si>
    <t>Agamali</t>
  </si>
  <si>
    <t>CDC0440</t>
  </si>
  <si>
    <t>X.Mustafayev 20, Baku</t>
  </si>
  <si>
    <t>AZE #02486524</t>
  </si>
  <si>
    <t>434-96-08</t>
  </si>
  <si>
    <t>070-635-85-26</t>
  </si>
  <si>
    <t>Nagiyev</t>
  </si>
  <si>
    <t>Museyib</t>
  </si>
  <si>
    <t>CDC0333</t>
  </si>
  <si>
    <t>Sumgayit, 9th Microdistrict, build.76, apt.20</t>
  </si>
  <si>
    <t>AZE #07348720</t>
  </si>
  <si>
    <t>(018) 646-10-24</t>
  </si>
  <si>
    <t>050-6462076/ 055-646-46-77</t>
  </si>
  <si>
    <t>Namazov</t>
  </si>
  <si>
    <t>Amil</t>
  </si>
  <si>
    <t>Maarif</t>
  </si>
  <si>
    <t>CDC0202</t>
  </si>
  <si>
    <t>Chief Engineer</t>
  </si>
  <si>
    <t>7 Proyezd 1596 Str. Apt.52 Lokbatan</t>
  </si>
  <si>
    <t>AZE #01194786</t>
  </si>
  <si>
    <t>434-00-50</t>
  </si>
  <si>
    <t>330-20-09</t>
  </si>
  <si>
    <t xml:space="preserve">Nazarov </t>
  </si>
  <si>
    <t>CDC0634</t>
  </si>
  <si>
    <t>Baku, Sharifzade Str.154, apt 19</t>
  </si>
  <si>
    <t>AZE #03537998</t>
  </si>
  <si>
    <t>432-23-90</t>
  </si>
  <si>
    <t>051-780-80-88</t>
  </si>
  <si>
    <t>Oktay</t>
  </si>
  <si>
    <t>CDC0472</t>
  </si>
  <si>
    <t>Baku, 2, I.Agayev Street, Apt.17</t>
  </si>
  <si>
    <t>AZE #01288498</t>
  </si>
  <si>
    <t>510-44-63</t>
  </si>
  <si>
    <t>055-226-00-36 / 055-226-34-37</t>
  </si>
  <si>
    <t>Ali Iskender</t>
  </si>
  <si>
    <t>CDC0297</t>
  </si>
  <si>
    <t>Bailovo, Yubileynaya-2, b14</t>
  </si>
  <si>
    <t>AZE #01798806</t>
  </si>
  <si>
    <t>581-22-63</t>
  </si>
  <si>
    <t>051-830-48-98 / 050-793-30-51</t>
  </si>
  <si>
    <t>CDC0658</t>
  </si>
  <si>
    <t>Baku, A.Aliyev Street 148, apt 302</t>
  </si>
  <si>
    <t>AZE # 02378227</t>
  </si>
  <si>
    <t>567-57-98</t>
  </si>
  <si>
    <t>055-722-47-84</t>
  </si>
  <si>
    <t>Biruni</t>
  </si>
  <si>
    <t>Yashar</t>
  </si>
  <si>
    <t>CDC0473</t>
  </si>
  <si>
    <t>Baku, 3, Maktab Street, Bibi-Heybat settlement</t>
  </si>
  <si>
    <t>AZE #01891282</t>
  </si>
  <si>
    <t>581-29-27</t>
  </si>
  <si>
    <t>055-726-00-83</t>
  </si>
  <si>
    <t>Osadchiy</t>
  </si>
  <si>
    <t>Denis</t>
  </si>
  <si>
    <t>Valeryevich</t>
  </si>
  <si>
    <t>CDC0675</t>
  </si>
  <si>
    <t xml:space="preserve">Baku, 9 H.Mammadov Street </t>
  </si>
  <si>
    <t>AZE #07191645</t>
  </si>
  <si>
    <t>050-321-21-20</t>
  </si>
  <si>
    <t>Valeri</t>
  </si>
  <si>
    <t>Alekseyevich</t>
  </si>
  <si>
    <t>CDC0118</t>
  </si>
  <si>
    <t>Snr Mechanic 1</t>
  </si>
  <si>
    <t>Baku, A.Novruzov street.1,apt.1</t>
  </si>
  <si>
    <t>AZE #05946756</t>
  </si>
  <si>
    <t>541-17-74</t>
  </si>
  <si>
    <t>050-550-36-23</t>
  </si>
  <si>
    <t>CDC0091</t>
  </si>
  <si>
    <t>AZE #01851769</t>
  </si>
  <si>
    <t>050-539-28-98</t>
  </si>
  <si>
    <t>Piraliyev</t>
  </si>
  <si>
    <t>Agabey</t>
  </si>
  <si>
    <t>CDC0151</t>
  </si>
  <si>
    <t>Chobanzade str.45, apt.66</t>
  </si>
  <si>
    <t>AZE #01817254</t>
  </si>
  <si>
    <t>474-84-51</t>
  </si>
  <si>
    <t>340-36-40</t>
  </si>
  <si>
    <t>CDC0395</t>
  </si>
  <si>
    <t>,15, 1585 Kechid, Apt.16, Lok-batan</t>
  </si>
  <si>
    <t>AZE #02412845</t>
  </si>
  <si>
    <t>445-20-26</t>
  </si>
  <si>
    <t>050-383-38-44</t>
  </si>
  <si>
    <t xml:space="preserve">Salayev </t>
  </si>
  <si>
    <t>Mirzaga</t>
  </si>
  <si>
    <t>Azizaga</t>
  </si>
  <si>
    <t>CDC0364</t>
  </si>
  <si>
    <t>Bilasuvar district, Chinarli village</t>
  </si>
  <si>
    <t>AZE #07534997</t>
  </si>
  <si>
    <t>568-19-18</t>
  </si>
  <si>
    <t>055-890-70-79</t>
  </si>
  <si>
    <t xml:space="preserve">Salimov </t>
  </si>
  <si>
    <t>Agakazim</t>
  </si>
  <si>
    <t>CDC0484</t>
  </si>
  <si>
    <t>42 Sharifzade Str., apt.343, Baku</t>
  </si>
  <si>
    <t>AZE #06577328</t>
  </si>
  <si>
    <t>433-80-91</t>
  </si>
  <si>
    <t>055-333-32-22</t>
  </si>
  <si>
    <t>Seyid</t>
  </si>
  <si>
    <t>Ziya</t>
  </si>
  <si>
    <t>Mirazim</t>
  </si>
  <si>
    <t>CDC0446</t>
  </si>
  <si>
    <t>Surakhani, Garachukhur 4048 quarter, h.1, apt 89</t>
  </si>
  <si>
    <t>AZE #07255819</t>
  </si>
  <si>
    <t>427-20-26</t>
  </si>
  <si>
    <t>050-347 14 38</t>
  </si>
  <si>
    <t>Musa</t>
  </si>
  <si>
    <t>CDC0323</t>
  </si>
  <si>
    <t xml:space="preserve">Hirdalan,q.27, b.4a,  apt.5               </t>
  </si>
  <si>
    <t>AZE #08673696</t>
  </si>
  <si>
    <t>342-34-72 / 493-37-43</t>
  </si>
  <si>
    <t>050-543-00-02 / 348-99-59</t>
  </si>
  <si>
    <t>Shafaqatov</t>
  </si>
  <si>
    <t>Ilqar</t>
  </si>
  <si>
    <t>Sarbala</t>
  </si>
  <si>
    <t>CDC0351</t>
  </si>
  <si>
    <t xml:space="preserve">Huseyn Cavid  str. 6 apr.16 </t>
  </si>
  <si>
    <t>AZE #03033960</t>
  </si>
  <si>
    <t>439-34-47</t>
  </si>
  <si>
    <t>055-641-60-53</t>
  </si>
  <si>
    <t>CDC0167</t>
  </si>
  <si>
    <t>Alesker Alekperov str .10, apt.31</t>
  </si>
  <si>
    <t>AZE #01305068</t>
  </si>
  <si>
    <t>510-53-95</t>
  </si>
  <si>
    <t>330-47-57</t>
  </si>
  <si>
    <t>Shahmarov</t>
  </si>
  <si>
    <t>Shohrat</t>
  </si>
  <si>
    <t>CDC0403</t>
  </si>
  <si>
    <t>Yukxari Nuvadi, Lenkaran</t>
  </si>
  <si>
    <t>AZE #02360670</t>
  </si>
  <si>
    <t>350-66-28</t>
  </si>
  <si>
    <t>050-513-92-28</t>
  </si>
  <si>
    <t>Shahmuradov</t>
  </si>
  <si>
    <t>Bahaldin</t>
  </si>
  <si>
    <t>CDC0462</t>
  </si>
  <si>
    <t>Baku, 5 Nesterov Street</t>
  </si>
  <si>
    <t>AZE #06486434</t>
  </si>
  <si>
    <t>432-62-99</t>
  </si>
  <si>
    <t>055-602-05-50</t>
  </si>
  <si>
    <t>Suleymanov</t>
  </si>
  <si>
    <t>Arif</t>
  </si>
  <si>
    <t>CDC0198</t>
  </si>
  <si>
    <t>Lok-Batan Buniyatzade.7, apt.2</t>
  </si>
  <si>
    <t>AZE #01192906</t>
  </si>
  <si>
    <t>445-33-50</t>
  </si>
  <si>
    <t>055-550-33-50</t>
  </si>
  <si>
    <t>Tagiev</t>
  </si>
  <si>
    <t>Kadir</t>
  </si>
  <si>
    <t>Idayat</t>
  </si>
  <si>
    <t>CDC0062</t>
  </si>
  <si>
    <t>Yusif Safarov st.10,apt.27</t>
  </si>
  <si>
    <t>AZE #02710803</t>
  </si>
  <si>
    <t>490-40-72</t>
  </si>
  <si>
    <t>050-480-98-65</t>
  </si>
  <si>
    <t>Tagiyev</t>
  </si>
  <si>
    <t>Imran</t>
  </si>
  <si>
    <t>CDC0155</t>
  </si>
  <si>
    <t>Buzovna.distr, A.Mirzayev str.4, apt 23</t>
  </si>
  <si>
    <t>AZE #01011371</t>
  </si>
  <si>
    <t>453-81-88</t>
  </si>
  <si>
    <t>055-854-32-12</t>
  </si>
  <si>
    <t>Tatliyev</t>
  </si>
  <si>
    <t>CDC0550</t>
  </si>
  <si>
    <t>Baku, Zig highway, house 31, apt.21</t>
  </si>
  <si>
    <t>AZE #02469821</t>
  </si>
  <si>
    <t>471-05-43</t>
  </si>
  <si>
    <t>070-249-11-90 / 050-209-11-90</t>
  </si>
  <si>
    <t>Qazakh</t>
  </si>
  <si>
    <t>Timoshin</t>
  </si>
  <si>
    <t>Mikhaylovich</t>
  </si>
  <si>
    <t>CDC0599</t>
  </si>
  <si>
    <t>Bakı şəh., Nəsimi r-nu, H.Cavid küç, ev.42</t>
  </si>
  <si>
    <t>AZE #00544872</t>
  </si>
  <si>
    <t>596-45-84</t>
  </si>
  <si>
    <t>050-484-92-01</t>
  </si>
  <si>
    <t>Valikhanov</t>
  </si>
  <si>
    <t>CDC0674</t>
  </si>
  <si>
    <t>Baku, Nasimi dist, Nizami Street 109, apt 87</t>
  </si>
  <si>
    <t>AZE #01006349</t>
  </si>
  <si>
    <t>050-212-12-87</t>
  </si>
  <si>
    <t>Sadagat</t>
  </si>
  <si>
    <t>CDC0627</t>
  </si>
  <si>
    <t>Bakı şəh., Qobustan qəs., Salyan yolu, ev.32A,m.44</t>
  </si>
  <si>
    <t>AZE #06107219</t>
  </si>
  <si>
    <t>544-49-49</t>
  </si>
  <si>
    <t>301-88-77</t>
  </si>
  <si>
    <t>Balakan</t>
  </si>
  <si>
    <t>CDC0474</t>
  </si>
  <si>
    <t>Apt 17, 50 General Mehmandarov Street, Baku</t>
  </si>
  <si>
    <t>AZE #08452715</t>
  </si>
  <si>
    <t>473-28-75</t>
  </si>
  <si>
    <t>055-214-15-00</t>
  </si>
  <si>
    <t>CDC0516</t>
  </si>
  <si>
    <t>19/17 M.Sanani Street, Baku</t>
  </si>
  <si>
    <t>AZE #07706679</t>
  </si>
  <si>
    <t>495-47-89</t>
  </si>
  <si>
    <t>050-387-37-18</t>
  </si>
  <si>
    <t>Yusubov</t>
  </si>
  <si>
    <t>Subhan</t>
  </si>
  <si>
    <t>Badraddinovich</t>
  </si>
  <si>
    <t>CDC0051</t>
  </si>
  <si>
    <t>M.Hadi str 7, apt 105, Baku</t>
  </si>
  <si>
    <t>AZE #07629402</t>
  </si>
  <si>
    <t>470-42-27</t>
  </si>
  <si>
    <t>050 524-03-81</t>
  </si>
  <si>
    <t>Zarbali</t>
  </si>
  <si>
    <t xml:space="preserve">Farid </t>
  </si>
  <si>
    <t>Chigiz</t>
  </si>
  <si>
    <t>Sumgayit, 36quarter,2/24house,apt6</t>
  </si>
  <si>
    <t>AZE #08110515</t>
  </si>
  <si>
    <t>050-553-63-53</t>
  </si>
  <si>
    <t>Zarbaliev</t>
  </si>
  <si>
    <t>Agalar</t>
  </si>
  <si>
    <t>CDC0127</t>
  </si>
  <si>
    <t>Sahil Settl., Sharg Street</t>
  </si>
  <si>
    <t>AZE #02529858</t>
  </si>
  <si>
    <t>327-52-48</t>
  </si>
  <si>
    <t>Jalilabad</t>
  </si>
  <si>
    <t>Abulfat</t>
  </si>
  <si>
    <t>CDC0600</t>
  </si>
  <si>
    <t>Bakı şəh., Sabuncu qəs., Kalinin küç, ev.10</t>
  </si>
  <si>
    <t>AZE #07803589</t>
  </si>
  <si>
    <t>055-751-97-71</t>
  </si>
  <si>
    <t xml:space="preserve">Zeynalov </t>
  </si>
  <si>
    <t>Asad</t>
  </si>
  <si>
    <t>CDC0311</t>
  </si>
  <si>
    <t>Apt 18, block 45, 9/12 Jabbarli str, Baku</t>
  </si>
  <si>
    <t>AZE #01787911</t>
  </si>
  <si>
    <t>(164)4-70-65</t>
  </si>
  <si>
    <t>362-83-15</t>
  </si>
  <si>
    <t>DDG Medic Eldar  050 352-19-76</t>
  </si>
  <si>
    <t>DDG Medic Zaur   050-392-92-23</t>
  </si>
  <si>
    <t>TOTAL</t>
  </si>
  <si>
    <t>Hajiev Mahmud</t>
  </si>
  <si>
    <t>CDC0369</t>
  </si>
  <si>
    <t xml:space="preserve">NAME: </t>
  </si>
  <si>
    <t xml:space="preserve">DATE: </t>
  </si>
  <si>
    <t>REMARKS:</t>
  </si>
  <si>
    <t>Здесь комментарии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</si>
</sst>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0" formatCode="dd\.mm\.yyyy;@"/>
    <numFmt numFmtId="171" formatCode="&quot;CDC&quot;0000"/>
    <numFmt numFmtId="172" formatCode="&quot;SF&quot;0000"/>
    <numFmt numFmtId="173" formatCode="[$-409]d\-mmm\-yy;@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u/>
      <sz val="12"/>
      <color theme="1"/>
      <name val="Verdana"/>
      <family val="2"/>
    </font>
    <font>
      <sz val="8"/>
      <name val="Tahoma"/>
      <family val="2"/>
      <charset val="204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35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vertical="center"/>
    </xf>
    <xf numFmtId="0" fontId="2" fillId="0" borderId="9" xfId="0" applyFont="1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2" fillId="0" borderId="10" xfId="0" applyFont="1" applyBorder="1"/>
    <xf numFmtId="0" fontId="2" fillId="0" borderId="0" xfId="0" applyFont="1" applyBorder="1"/>
    <xf numFmtId="0" fontId="0" fillId="0" borderId="0" xfId="0" applyAlignment="1">
      <alignment horizontal="right"/>
    </xf>
    <xf numFmtId="0" fontId="1" fillId="0" borderId="5" xfId="0" applyFont="1" applyBorder="1" applyAlignment="1">
      <alignment vertical="center"/>
    </xf>
    <xf numFmtId="0" fontId="2" fillId="0" borderId="8" xfId="0" applyFont="1" applyBorder="1"/>
    <xf numFmtId="0" fontId="2" fillId="0" borderId="11" xfId="0" applyFont="1" applyBorder="1"/>
    <xf numFmtId="0" fontId="2" fillId="0" borderId="7" xfId="0" applyFont="1" applyBorder="1"/>
    <xf numFmtId="0" fontId="2" fillId="0" borderId="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0" xfId="0" applyFont="1" applyBorder="1" applyAlignment="1">
      <alignment vertical="center"/>
    </xf>
    <xf numFmtId="0" fontId="0" fillId="0" borderId="0" xfId="0" applyAlignment="1">
      <alignment vertical="top"/>
    </xf>
    <xf numFmtId="170" fontId="0" fillId="0" borderId="0" xfId="0" applyNumberFormat="1" applyAlignment="1">
      <alignment horizontal="center"/>
    </xf>
    <xf numFmtId="0" fontId="7" fillId="0" borderId="0" xfId="1" applyFont="1" applyAlignment="1">
      <alignment horizontal="center"/>
    </xf>
    <xf numFmtId="15" fontId="7" fillId="0" borderId="0" xfId="1" applyNumberFormat="1" applyFont="1" applyAlignment="1">
      <alignment horizontal="center"/>
    </xf>
    <xf numFmtId="0" fontId="7" fillId="2" borderId="0" xfId="1" applyFont="1" applyFill="1"/>
    <xf numFmtId="0" fontId="7" fillId="0" borderId="0" xfId="1" applyFont="1"/>
    <xf numFmtId="171" fontId="7" fillId="0" borderId="0" xfId="1" applyNumberFormat="1" applyFont="1" applyAlignment="1">
      <alignment horizontal="left"/>
    </xf>
    <xf numFmtId="0" fontId="7" fillId="0" borderId="0" xfId="1" applyFont="1" applyBorder="1" applyAlignment="1">
      <alignment horizont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center" wrapText="1"/>
    </xf>
    <xf numFmtId="0" fontId="6" fillId="0" borderId="1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12" xfId="1" applyFont="1" applyBorder="1"/>
    <xf numFmtId="0" fontId="7" fillId="0" borderId="3" xfId="1" applyFont="1" applyBorder="1"/>
    <xf numFmtId="171" fontId="7" fillId="0" borderId="3" xfId="1" applyNumberFormat="1" applyFont="1" applyBorder="1" applyAlignment="1">
      <alignment horizontal="left"/>
    </xf>
    <xf numFmtId="172" fontId="7" fillId="0" borderId="3" xfId="1" applyNumberFormat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7" fillId="0" borderId="3" xfId="1" quotePrefix="1" applyFont="1" applyBorder="1" applyAlignment="1">
      <alignment horizontal="left"/>
    </xf>
    <xf numFmtId="0" fontId="7" fillId="0" borderId="3" xfId="1" applyFont="1" applyBorder="1" applyAlignment="1">
      <alignment horizontal="center" wrapText="1"/>
    </xf>
    <xf numFmtId="15" fontId="7" fillId="0" borderId="3" xfId="1" applyNumberFormat="1" applyFont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7" fillId="0" borderId="0" xfId="1" applyFont="1" applyBorder="1" applyAlignment="1">
      <alignment horizontal="center" wrapText="1"/>
    </xf>
    <xf numFmtId="0" fontId="7" fillId="0" borderId="1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center" vertical="center" wrapText="1"/>
    </xf>
    <xf numFmtId="15" fontId="7" fillId="0" borderId="3" xfId="1" applyNumberFormat="1" applyFont="1" applyBorder="1" applyAlignment="1">
      <alignment horizontal="center" vertical="center" wrapText="1"/>
    </xf>
    <xf numFmtId="0" fontId="7" fillId="2" borderId="3" xfId="1" applyFont="1" applyFill="1" applyBorder="1"/>
    <xf numFmtId="0" fontId="7" fillId="2" borderId="0" xfId="1" applyFont="1" applyFill="1" applyBorder="1"/>
    <xf numFmtId="0" fontId="5" fillId="0" borderId="3" xfId="1" applyFont="1" applyFill="1" applyBorder="1"/>
    <xf numFmtId="0" fontId="7" fillId="0" borderId="3" xfId="1" quotePrefix="1" applyFont="1" applyFill="1" applyBorder="1" applyAlignment="1">
      <alignment horizontal="left"/>
    </xf>
    <xf numFmtId="15" fontId="7" fillId="0" borderId="3" xfId="1" applyNumberFormat="1" applyFont="1" applyFill="1" applyBorder="1" applyAlignment="1">
      <alignment horizontal="center"/>
    </xf>
    <xf numFmtId="0" fontId="7" fillId="0" borderId="3" xfId="1" applyFont="1" applyFill="1" applyBorder="1"/>
    <xf numFmtId="0" fontId="7" fillId="0" borderId="3" xfId="1" applyFont="1" applyFill="1" applyBorder="1" applyAlignment="1">
      <alignment horizontal="center"/>
    </xf>
    <xf numFmtId="15" fontId="7" fillId="0" borderId="3" xfId="1" applyNumberFormat="1" applyFont="1" applyFill="1" applyBorder="1"/>
    <xf numFmtId="15" fontId="7" fillId="0" borderId="3" xfId="1" quotePrefix="1" applyNumberFormat="1" applyFont="1" applyBorder="1" applyAlignment="1">
      <alignment horizontal="center"/>
    </xf>
    <xf numFmtId="0" fontId="7" fillId="0" borderId="14" xfId="1" applyFont="1" applyBorder="1"/>
    <xf numFmtId="171" fontId="7" fillId="0" borderId="3" xfId="1" quotePrefix="1" applyNumberFormat="1" applyFont="1" applyBorder="1" applyAlignment="1">
      <alignment horizontal="left"/>
    </xf>
    <xf numFmtId="0" fontId="7" fillId="0" borderId="10" xfId="1" applyFont="1" applyBorder="1"/>
    <xf numFmtId="0" fontId="7" fillId="0" borderId="10" xfId="1" applyFont="1" applyBorder="1" applyAlignment="1">
      <alignment horizontal="center" wrapText="1"/>
    </xf>
    <xf numFmtId="15" fontId="7" fillId="0" borderId="11" xfId="1" applyNumberFormat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7" fillId="0" borderId="12" xfId="1" applyFont="1" applyBorder="1" applyAlignment="1">
      <alignment vertical="justify"/>
    </xf>
    <xf numFmtId="0" fontId="7" fillId="0" borderId="3" xfId="1" applyFont="1" applyBorder="1" applyAlignment="1">
      <alignment vertical="justify"/>
    </xf>
    <xf numFmtId="0" fontId="7" fillId="0" borderId="3" xfId="1" applyFont="1" applyBorder="1" applyAlignment="1">
      <alignment horizontal="center" vertical="justify" wrapText="1"/>
    </xf>
    <xf numFmtId="15" fontId="7" fillId="0" borderId="3" xfId="1" applyNumberFormat="1" applyFont="1" applyBorder="1" applyAlignment="1">
      <alignment horizontal="center" vertical="justify" wrapText="1"/>
    </xf>
    <xf numFmtId="15" fontId="7" fillId="0" borderId="3" xfId="1" applyNumberFormat="1" applyFont="1" applyBorder="1" applyAlignment="1">
      <alignment horizontal="center" vertical="justify"/>
    </xf>
    <xf numFmtId="0" fontId="7" fillId="0" borderId="3" xfId="1" applyFont="1" applyBorder="1" applyAlignment="1">
      <alignment horizontal="center" vertical="justify"/>
    </xf>
    <xf numFmtId="172" fontId="7" fillId="0" borderId="3" xfId="1" applyNumberFormat="1" applyFont="1" applyFill="1" applyBorder="1" applyAlignment="1">
      <alignment horizontal="left"/>
    </xf>
    <xf numFmtId="0" fontId="7" fillId="2" borderId="3" xfId="1" applyFont="1" applyFill="1" applyBorder="1" applyAlignment="1">
      <alignment horizontal="center" wrapText="1"/>
    </xf>
    <xf numFmtId="172" fontId="7" fillId="2" borderId="3" xfId="1" applyNumberFormat="1" applyFont="1" applyFill="1" applyBorder="1" applyAlignment="1">
      <alignment horizontal="left"/>
    </xf>
    <xf numFmtId="0" fontId="7" fillId="2" borderId="12" xfId="1" applyFont="1" applyFill="1" applyBorder="1"/>
    <xf numFmtId="15" fontId="7" fillId="2" borderId="3" xfId="1" applyNumberFormat="1" applyFont="1" applyFill="1" applyBorder="1" applyAlignment="1">
      <alignment horizontal="center"/>
    </xf>
    <xf numFmtId="171" fontId="7" fillId="2" borderId="3" xfId="1" applyNumberFormat="1" applyFont="1" applyFill="1" applyBorder="1" applyAlignment="1">
      <alignment horizontal="left"/>
    </xf>
    <xf numFmtId="15" fontId="7" fillId="0" borderId="3" xfId="1" applyNumberFormat="1" applyFont="1" applyBorder="1" applyAlignment="1">
      <alignment horizontal="center" wrapText="1"/>
    </xf>
    <xf numFmtId="0" fontId="7" fillId="0" borderId="12" xfId="1" quotePrefix="1" applyFont="1" applyBorder="1" applyAlignment="1">
      <alignment horizontal="left"/>
    </xf>
    <xf numFmtId="0" fontId="7" fillId="0" borderId="12" xfId="1" applyFont="1" applyBorder="1" applyAlignment="1">
      <alignment horizontal="left"/>
    </xf>
    <xf numFmtId="172" fontId="7" fillId="0" borderId="3" xfId="1" applyNumberFormat="1" applyFont="1" applyBorder="1" applyAlignment="1">
      <alignment horizontal="center" wrapText="1"/>
    </xf>
    <xf numFmtId="14" fontId="7" fillId="0" borderId="3" xfId="1" applyNumberFormat="1" applyFont="1" applyBorder="1" applyAlignment="1">
      <alignment horizontal="center" wrapText="1"/>
    </xf>
    <xf numFmtId="0" fontId="7" fillId="0" borderId="12" xfId="1" applyFont="1" applyFill="1" applyBorder="1"/>
    <xf numFmtId="0" fontId="7" fillId="0" borderId="3" xfId="1" applyFont="1" applyFill="1" applyBorder="1" applyAlignment="1">
      <alignment horizontal="left"/>
    </xf>
    <xf numFmtId="0" fontId="7" fillId="0" borderId="0" xfId="1" applyFont="1" applyFill="1"/>
    <xf numFmtId="0" fontId="7" fillId="0" borderId="3" xfId="1" applyFont="1" applyFill="1" applyBorder="1" applyAlignment="1">
      <alignment horizontal="center" wrapText="1"/>
    </xf>
    <xf numFmtId="172" fontId="7" fillId="0" borderId="13" xfId="1" applyNumberFormat="1" applyFont="1" applyBorder="1" applyAlignment="1">
      <alignment horizontal="left"/>
    </xf>
    <xf numFmtId="0" fontId="7" fillId="0" borderId="13" xfId="1" applyFont="1" applyBorder="1" applyAlignment="1">
      <alignment horizontal="center" wrapText="1"/>
    </xf>
    <xf numFmtId="0" fontId="7" fillId="0" borderId="3" xfId="1" quotePrefix="1" applyFont="1" applyBorder="1" applyAlignment="1">
      <alignment horizontal="center"/>
    </xf>
    <xf numFmtId="0" fontId="7" fillId="0" borderId="13" xfId="1" applyFont="1" applyBorder="1" applyAlignment="1">
      <alignment horizontal="left"/>
    </xf>
    <xf numFmtId="0" fontId="7" fillId="0" borderId="13" xfId="1" applyFont="1" applyBorder="1"/>
    <xf numFmtId="171" fontId="7" fillId="0" borderId="15" xfId="1" quotePrefix="1" applyNumberFormat="1" applyFont="1" applyBorder="1" applyAlignment="1">
      <alignment horizontal="left"/>
    </xf>
    <xf numFmtId="0" fontId="7" fillId="0" borderId="15" xfId="1" applyFont="1" applyBorder="1" applyAlignment="1">
      <alignment horizontal="center"/>
    </xf>
    <xf numFmtId="0" fontId="7" fillId="0" borderId="0" xfId="1" applyFont="1" applyAlignment="1"/>
    <xf numFmtId="171" fontId="6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 wrapText="1"/>
    </xf>
    <xf numFmtId="15" fontId="6" fillId="0" borderId="1" xfId="1" applyNumberFormat="1" applyFont="1" applyBorder="1" applyAlignment="1">
      <alignment horizontal="center"/>
    </xf>
    <xf numFmtId="0" fontId="6" fillId="2" borderId="0" xfId="1" applyFont="1" applyFill="1" applyAlignment="1">
      <alignment horizontal="center"/>
    </xf>
    <xf numFmtId="171" fontId="7" fillId="0" borderId="13" xfId="1" applyNumberFormat="1" applyFont="1" applyBorder="1" applyAlignment="1">
      <alignment horizontal="left"/>
    </xf>
    <xf numFmtId="15" fontId="7" fillId="0" borderId="13" xfId="1" applyNumberFormat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0" fontId="7" fillId="0" borderId="16" xfId="1" applyFont="1" applyFill="1" applyBorder="1"/>
    <xf numFmtId="0" fontId="7" fillId="0" borderId="13" xfId="1" applyFont="1" applyFill="1" applyBorder="1"/>
    <xf numFmtId="15" fontId="7" fillId="0" borderId="13" xfId="1" applyNumberFormat="1" applyFont="1" applyBorder="1" applyAlignment="1">
      <alignment horizontal="center" wrapText="1"/>
    </xf>
    <xf numFmtId="0" fontId="7" fillId="2" borderId="13" xfId="1" applyFont="1" applyFill="1" applyBorder="1" applyAlignment="1">
      <alignment horizontal="center"/>
    </xf>
    <xf numFmtId="173" fontId="7" fillId="0" borderId="3" xfId="1" applyNumberFormat="1" applyFont="1" applyBorder="1" applyAlignment="1">
      <alignment horizontal="center"/>
    </xf>
    <xf numFmtId="15" fontId="7" fillId="0" borderId="3" xfId="1" applyNumberFormat="1" applyFont="1" applyBorder="1" applyAlignment="1">
      <alignment horizontal="left"/>
    </xf>
    <xf numFmtId="15" fontId="7" fillId="0" borderId="0" xfId="1" applyNumberFormat="1" applyFont="1" applyAlignment="1">
      <alignment horizontal="center" wrapText="1"/>
    </xf>
    <xf numFmtId="0" fontId="7" fillId="2" borderId="0" xfId="1" applyFont="1" applyFill="1" applyAlignment="1">
      <alignment horizontal="left"/>
    </xf>
    <xf numFmtId="171" fontId="7" fillId="0" borderId="3" xfId="1" quotePrefix="1" applyNumberFormat="1" applyFont="1" applyBorder="1" applyAlignment="1">
      <alignment horizontal="left" vertical="justify"/>
    </xf>
    <xf numFmtId="172" fontId="7" fillId="0" borderId="3" xfId="1" applyNumberFormat="1" applyFont="1" applyBorder="1" applyAlignment="1">
      <alignment horizontal="left" vertical="justify"/>
    </xf>
    <xf numFmtId="0" fontId="7" fillId="0" borderId="3" xfId="1" applyFont="1" applyBorder="1" applyAlignment="1">
      <alignment horizontal="left" vertical="justify"/>
    </xf>
    <xf numFmtId="0" fontId="7" fillId="2" borderId="3" xfId="1" applyFont="1" applyFill="1" applyBorder="1" applyAlignment="1">
      <alignment horizontal="left"/>
    </xf>
    <xf numFmtId="171" fontId="7" fillId="0" borderId="3" xfId="1" quotePrefix="1" applyNumberFormat="1" applyFont="1" applyFill="1" applyBorder="1" applyAlignment="1">
      <alignment horizontal="left"/>
    </xf>
    <xf numFmtId="15" fontId="7" fillId="0" borderId="3" xfId="1" applyNumberFormat="1" applyFont="1" applyFill="1" applyBorder="1" applyAlignment="1">
      <alignment horizontal="center" wrapText="1"/>
    </xf>
    <xf numFmtId="15" fontId="7" fillId="2" borderId="3" xfId="1" applyNumberFormat="1" applyFont="1" applyFill="1" applyBorder="1" applyAlignment="1">
      <alignment horizontal="center" wrapText="1"/>
    </xf>
    <xf numFmtId="0" fontId="7" fillId="0" borderId="3" xfId="1" applyFont="1" applyBorder="1" applyAlignment="1">
      <alignment wrapText="1"/>
    </xf>
    <xf numFmtId="14" fontId="5" fillId="0" borderId="3" xfId="1" applyNumberFormat="1" applyFont="1" applyBorder="1" applyAlignment="1">
      <alignment horizontal="center" wrapText="1"/>
    </xf>
    <xf numFmtId="0" fontId="7" fillId="0" borderId="2" xfId="1" applyFont="1" applyBorder="1" applyAlignment="1">
      <alignment horizontal="left"/>
    </xf>
    <xf numFmtId="14" fontId="7" fillId="0" borderId="3" xfId="1" applyNumberFormat="1" applyFont="1" applyBorder="1" applyAlignment="1">
      <alignment horizontal="center"/>
    </xf>
    <xf numFmtId="0" fontId="7" fillId="0" borderId="17" xfId="1" applyFont="1" applyBorder="1"/>
    <xf numFmtId="0" fontId="7" fillId="0" borderId="15" xfId="1" applyFont="1" applyBorder="1"/>
    <xf numFmtId="172" fontId="7" fillId="0" borderId="15" xfId="1" applyNumberFormat="1" applyFont="1" applyFill="1" applyBorder="1" applyAlignment="1">
      <alignment horizontal="left"/>
    </xf>
    <xf numFmtId="0" fontId="7" fillId="0" borderId="15" xfId="1" applyFont="1" applyBorder="1" applyAlignment="1">
      <alignment horizontal="left"/>
    </xf>
    <xf numFmtId="0" fontId="7" fillId="0" borderId="15" xfId="1" applyFont="1" applyBorder="1" applyAlignment="1">
      <alignment horizontal="center" wrapText="1"/>
    </xf>
    <xf numFmtId="15" fontId="7" fillId="0" borderId="15" xfId="1" applyNumberFormat="1" applyFont="1" applyBorder="1" applyAlignment="1">
      <alignment horizontal="center"/>
    </xf>
    <xf numFmtId="0" fontId="7" fillId="0" borderId="3" xfId="1" applyNumberFormat="1" applyFont="1" applyBorder="1" applyAlignment="1">
      <alignment horizontal="center" wrapText="1"/>
    </xf>
    <xf numFmtId="0" fontId="7" fillId="0" borderId="0" xfId="1" applyFont="1" applyBorder="1"/>
    <xf numFmtId="171" fontId="7" fillId="0" borderId="0" xfId="1" applyNumberFormat="1" applyFont="1" applyBorder="1" applyAlignment="1">
      <alignment horizontal="left"/>
    </xf>
    <xf numFmtId="172" fontId="7" fillId="0" borderId="0" xfId="1" applyNumberFormat="1" applyFont="1" applyBorder="1" applyAlignment="1">
      <alignment horizontal="left"/>
    </xf>
    <xf numFmtId="0" fontId="7" fillId="0" borderId="0" xfId="1" applyFont="1" applyBorder="1" applyAlignment="1">
      <alignment horizontal="left"/>
    </xf>
    <xf numFmtId="15" fontId="7" fillId="0" borderId="0" xfId="1" applyNumberFormat="1" applyFont="1" applyBorder="1" applyAlignment="1">
      <alignment horizontal="center" wrapText="1"/>
    </xf>
    <xf numFmtId="15" fontId="7" fillId="0" borderId="0" xfId="1" applyNumberFormat="1" applyFont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6" fillId="0" borderId="0" xfId="1" applyFont="1" applyBorder="1"/>
    <xf numFmtId="170" fontId="2" fillId="0" borderId="0" xfId="0" applyNumberFormat="1" applyFont="1" applyBorder="1" applyAlignment="1">
      <alignment horizontal="right"/>
    </xf>
    <xf numFmtId="0" fontId="0" fillId="0" borderId="0" xfId="0" applyAlignment="1">
      <alignment horizontal="left" vertical="top" wrapText="1"/>
    </xf>
    <xf numFmtId="0" fontId="1" fillId="0" borderId="0" xfId="0" applyFont="1" applyFill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13</xdr:row>
          <xdr:rowOff>5452</xdr:rowOff>
        </xdr:from>
        <xdr:to>
          <xdr:col>2</xdr:col>
          <xdr:colOff>24260</xdr:colOff>
          <xdr:row>13</xdr:row>
          <xdr:rowOff>185756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14</xdr:row>
          <xdr:rowOff>3835</xdr:rowOff>
        </xdr:from>
        <xdr:to>
          <xdr:col>2</xdr:col>
          <xdr:colOff>21887</xdr:colOff>
          <xdr:row>14</xdr:row>
          <xdr:rowOff>186848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15</xdr:row>
          <xdr:rowOff>3836</xdr:rowOff>
        </xdr:from>
        <xdr:to>
          <xdr:col>2</xdr:col>
          <xdr:colOff>21887</xdr:colOff>
          <xdr:row>15</xdr:row>
          <xdr:rowOff>186849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16</xdr:row>
          <xdr:rowOff>3836</xdr:rowOff>
        </xdr:from>
        <xdr:to>
          <xdr:col>2</xdr:col>
          <xdr:colOff>21887</xdr:colOff>
          <xdr:row>16</xdr:row>
          <xdr:rowOff>186847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17</xdr:row>
          <xdr:rowOff>3835</xdr:rowOff>
        </xdr:from>
        <xdr:to>
          <xdr:col>2</xdr:col>
          <xdr:colOff>21887</xdr:colOff>
          <xdr:row>17</xdr:row>
          <xdr:rowOff>186848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18</xdr:row>
          <xdr:rowOff>3836</xdr:rowOff>
        </xdr:from>
        <xdr:to>
          <xdr:col>2</xdr:col>
          <xdr:colOff>21887</xdr:colOff>
          <xdr:row>18</xdr:row>
          <xdr:rowOff>186848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19</xdr:row>
          <xdr:rowOff>3835</xdr:rowOff>
        </xdr:from>
        <xdr:to>
          <xdr:col>2</xdr:col>
          <xdr:colOff>21887</xdr:colOff>
          <xdr:row>19</xdr:row>
          <xdr:rowOff>186847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20</xdr:row>
          <xdr:rowOff>3835</xdr:rowOff>
        </xdr:from>
        <xdr:to>
          <xdr:col>2</xdr:col>
          <xdr:colOff>21887</xdr:colOff>
          <xdr:row>20</xdr:row>
          <xdr:rowOff>186849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21</xdr:row>
          <xdr:rowOff>3836</xdr:rowOff>
        </xdr:from>
        <xdr:to>
          <xdr:col>2</xdr:col>
          <xdr:colOff>21887</xdr:colOff>
          <xdr:row>21</xdr:row>
          <xdr:rowOff>186847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22</xdr:row>
          <xdr:rowOff>3835</xdr:rowOff>
        </xdr:from>
        <xdr:to>
          <xdr:col>2</xdr:col>
          <xdr:colOff>21887</xdr:colOff>
          <xdr:row>22</xdr:row>
          <xdr:rowOff>186849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23</xdr:row>
          <xdr:rowOff>3837</xdr:rowOff>
        </xdr:from>
        <xdr:to>
          <xdr:col>2</xdr:col>
          <xdr:colOff>21887</xdr:colOff>
          <xdr:row>23</xdr:row>
          <xdr:rowOff>186850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24</xdr:row>
          <xdr:rowOff>3837</xdr:rowOff>
        </xdr:from>
        <xdr:to>
          <xdr:col>2</xdr:col>
          <xdr:colOff>21887</xdr:colOff>
          <xdr:row>24</xdr:row>
          <xdr:rowOff>186848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26</xdr:row>
          <xdr:rowOff>3837</xdr:rowOff>
        </xdr:from>
        <xdr:to>
          <xdr:col>2</xdr:col>
          <xdr:colOff>21887</xdr:colOff>
          <xdr:row>26</xdr:row>
          <xdr:rowOff>186849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26</xdr:row>
          <xdr:rowOff>171996</xdr:rowOff>
        </xdr:from>
        <xdr:to>
          <xdr:col>2</xdr:col>
          <xdr:colOff>113008</xdr:colOff>
          <xdr:row>28</xdr:row>
          <xdr:rowOff>35903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20"/>
  <sheetViews>
    <sheetView tabSelected="1" zoomScale="175" zoomScaleNormal="175" workbookViewId="0">
      <selection activeCell="A12" sqref="A12"/>
    </sheetView>
  </sheetViews>
  <sheetFormatPr defaultRowHeight="15" x14ac:dyDescent="0.25"/>
  <cols>
    <col min="1" max="1" width="31.28515625" bestFit="1" customWidth="1"/>
    <col min="2" max="2" width="35.140625" customWidth="1"/>
    <col min="3" max="3" width="20.42578125" customWidth="1"/>
  </cols>
  <sheetData>
    <row r="1" spans="1:2" ht="9" customHeight="1" x14ac:dyDescent="0.25"/>
    <row r="2" spans="1:2" ht="9" customHeight="1" x14ac:dyDescent="0.25"/>
    <row r="3" spans="1:2" ht="9" customHeight="1" x14ac:dyDescent="0.25"/>
    <row r="4" spans="1:2" x14ac:dyDescent="0.25">
      <c r="A4" s="1" t="s">
        <v>1062</v>
      </c>
      <c r="B4" t="s">
        <v>1060</v>
      </c>
    </row>
    <row r="5" spans="1:2" x14ac:dyDescent="0.25">
      <c r="A5" s="1" t="s">
        <v>19</v>
      </c>
      <c r="B5" t="s">
        <v>1061</v>
      </c>
    </row>
    <row r="6" spans="1:2" x14ac:dyDescent="0.25">
      <c r="A6" s="1" t="s">
        <v>27</v>
      </c>
      <c r="B6" t="s">
        <v>28</v>
      </c>
    </row>
    <row r="7" spans="1:2" x14ac:dyDescent="0.25">
      <c r="A7" s="1" t="s">
        <v>1063</v>
      </c>
      <c r="B7" s="22">
        <f ca="1">TODAY()</f>
        <v>41864</v>
      </c>
    </row>
    <row r="8" spans="1:2" x14ac:dyDescent="0.25">
      <c r="A8" s="134" t="s">
        <v>1064</v>
      </c>
      <c r="B8" s="133" t="s">
        <v>1065</v>
      </c>
    </row>
    <row r="9" spans="1:2" x14ac:dyDescent="0.25">
      <c r="B9" s="133"/>
    </row>
    <row r="10" spans="1:2" x14ac:dyDescent="0.25">
      <c r="B10" s="133"/>
    </row>
    <row r="11" spans="1:2" x14ac:dyDescent="0.25">
      <c r="B11" s="133"/>
    </row>
    <row r="12" spans="1:2" x14ac:dyDescent="0.25">
      <c r="B12" s="133"/>
    </row>
    <row r="13" spans="1:2" x14ac:dyDescent="0.25">
      <c r="B13" s="133"/>
    </row>
    <row r="14" spans="1:2" x14ac:dyDescent="0.25">
      <c r="B14" s="133"/>
    </row>
    <row r="15" spans="1:2" x14ac:dyDescent="0.25">
      <c r="B15" s="133"/>
    </row>
    <row r="16" spans="1:2" x14ac:dyDescent="0.25">
      <c r="B16" s="133"/>
    </row>
    <row r="17" spans="2:2" x14ac:dyDescent="0.25">
      <c r="B17" s="133"/>
    </row>
    <row r="18" spans="2:2" x14ac:dyDescent="0.25">
      <c r="B18" s="133"/>
    </row>
    <row r="19" spans="2:2" x14ac:dyDescent="0.25">
      <c r="B19" s="133"/>
    </row>
    <row r="20" spans="2:2" x14ac:dyDescent="0.25">
      <c r="B20" s="133"/>
    </row>
  </sheetData>
  <mergeCells count="1">
    <mergeCell ref="B8:B20"/>
  </mergeCell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Database!$C$4:$C$135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2"/>
  <sheetViews>
    <sheetView topLeftCell="B1" zoomScaleNormal="100" zoomScalePageLayoutView="85" workbookViewId="0">
      <selection activeCell="D36" sqref="D36"/>
    </sheetView>
  </sheetViews>
  <sheetFormatPr defaultRowHeight="15" x14ac:dyDescent="0.25"/>
  <cols>
    <col min="1" max="1" width="0.7109375" hidden="1" customWidth="1"/>
    <col min="2" max="2" width="3.140625" customWidth="1"/>
    <col min="3" max="3" width="8.85546875" customWidth="1"/>
    <col min="4" max="4" width="8.42578125" customWidth="1"/>
    <col min="5" max="5" width="4.28515625" customWidth="1"/>
    <col min="10" max="10" width="4.85546875" customWidth="1"/>
    <col min="12" max="12" width="10.28515625" customWidth="1"/>
    <col min="13" max="13" width="11.5703125" customWidth="1"/>
    <col min="16" max="16" width="18.7109375" customWidth="1"/>
  </cols>
  <sheetData>
    <row r="1" spans="1:13" x14ac:dyDescent="0.25">
      <c r="E1" s="13"/>
    </row>
    <row r="2" spans="1:13" ht="10.5" customHeight="1" x14ac:dyDescent="0.25"/>
    <row r="3" spans="1:13" x14ac:dyDescent="0.25">
      <c r="A3" s="8"/>
      <c r="B3" s="4"/>
      <c r="C3" s="1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3" ht="15.75" x14ac:dyDescent="0.25">
      <c r="A4" s="9"/>
      <c r="B4" s="1" t="s">
        <v>20</v>
      </c>
      <c r="C4" s="1"/>
      <c r="D4" s="12" t="str">
        <f>DataIn!B4</f>
        <v>Hajiev Mahmud</v>
      </c>
      <c r="E4" s="12"/>
      <c r="F4" s="12"/>
      <c r="G4" s="12"/>
      <c r="H4" s="12"/>
      <c r="I4" s="12"/>
      <c r="J4" s="12"/>
      <c r="K4" s="12"/>
      <c r="L4" s="12"/>
      <c r="M4" s="15"/>
    </row>
    <row r="5" spans="1:13" ht="14.25" customHeight="1" x14ac:dyDescent="0.25">
      <c r="A5" s="9"/>
      <c r="B5" s="12"/>
      <c r="C5" s="2"/>
      <c r="D5" s="12"/>
      <c r="E5" s="12"/>
      <c r="F5" s="12"/>
      <c r="G5" s="12"/>
      <c r="H5" s="12"/>
      <c r="I5" s="12"/>
      <c r="J5" s="12"/>
      <c r="K5" s="12"/>
      <c r="L5" s="12"/>
      <c r="M5" s="15"/>
    </row>
    <row r="6" spans="1:13" ht="15.75" x14ac:dyDescent="0.25">
      <c r="A6" s="9"/>
      <c r="B6" s="1" t="s">
        <v>19</v>
      </c>
      <c r="C6" s="1"/>
      <c r="D6" s="12"/>
      <c r="E6" s="12" t="str">
        <f>DataIn!B5</f>
        <v>CDC0369</v>
      </c>
      <c r="F6" s="12"/>
      <c r="G6" s="12"/>
      <c r="H6" s="12"/>
      <c r="I6" s="12"/>
      <c r="J6" s="12"/>
      <c r="K6" s="12"/>
      <c r="L6" s="12"/>
      <c r="M6" s="15"/>
    </row>
    <row r="7" spans="1:13" ht="15.75" x14ac:dyDescent="0.25">
      <c r="A7" s="9"/>
      <c r="B7" s="12"/>
      <c r="C7" s="1"/>
      <c r="D7" s="12"/>
      <c r="E7" s="12"/>
      <c r="F7" s="12"/>
      <c r="G7" s="12"/>
      <c r="H7" s="12"/>
      <c r="I7" s="12"/>
      <c r="J7" s="12"/>
      <c r="K7" s="12"/>
      <c r="L7" s="12"/>
      <c r="M7" s="15"/>
    </row>
    <row r="8" spans="1:13" ht="15.75" x14ac:dyDescent="0.25">
      <c r="A8" s="9"/>
      <c r="B8" s="1" t="s">
        <v>27</v>
      </c>
      <c r="C8" s="1"/>
      <c r="D8" s="12"/>
      <c r="E8" s="12" t="str">
        <f>DataIn!B6</f>
        <v>Roustabout</v>
      </c>
      <c r="F8" s="12"/>
      <c r="G8" s="12"/>
      <c r="H8" s="12"/>
      <c r="I8" s="12"/>
      <c r="J8" s="12"/>
      <c r="K8" s="12"/>
      <c r="L8" s="12"/>
      <c r="M8" s="15"/>
    </row>
    <row r="9" spans="1:13" ht="11.25" customHeight="1" x14ac:dyDescent="0.25">
      <c r="A9" s="9"/>
      <c r="B9" s="12"/>
      <c r="C9" s="1"/>
      <c r="D9" s="12"/>
      <c r="E9" s="12"/>
      <c r="F9" s="12"/>
      <c r="G9" s="12"/>
      <c r="H9" s="12"/>
      <c r="I9" s="12"/>
      <c r="J9" s="12"/>
      <c r="K9" s="12"/>
      <c r="L9" s="12"/>
      <c r="M9" s="15"/>
    </row>
    <row r="10" spans="1:13" ht="15.75" x14ac:dyDescent="0.25">
      <c r="A10" s="9"/>
      <c r="B10" s="1" t="s">
        <v>17</v>
      </c>
      <c r="C10" s="1"/>
      <c r="D10" s="132">
        <f ca="1">DataIn!B7</f>
        <v>41864</v>
      </c>
      <c r="E10" s="132"/>
      <c r="F10" s="132"/>
      <c r="G10" s="12" t="s">
        <v>18</v>
      </c>
      <c r="H10" s="12"/>
      <c r="I10" s="12"/>
      <c r="J10" s="12"/>
      <c r="K10" s="12"/>
      <c r="L10" s="12"/>
      <c r="M10" s="15"/>
    </row>
    <row r="11" spans="1:13" ht="15.75" x14ac:dyDescent="0.25">
      <c r="A11" s="9"/>
      <c r="B11" s="12"/>
      <c r="C11" s="2"/>
      <c r="D11" s="12"/>
      <c r="E11" s="12"/>
      <c r="F11" s="12"/>
      <c r="G11" s="12"/>
      <c r="H11" s="12"/>
      <c r="I11" s="12"/>
      <c r="J11" s="12"/>
      <c r="K11" s="12"/>
      <c r="L11" s="12"/>
      <c r="M11" s="15"/>
    </row>
    <row r="12" spans="1:13" ht="15.75" x14ac:dyDescent="0.25">
      <c r="A12" s="9"/>
      <c r="B12" s="3" t="s">
        <v>0</v>
      </c>
      <c r="C12" s="3"/>
      <c r="D12" s="12"/>
      <c r="E12" s="12"/>
      <c r="F12" s="12"/>
      <c r="G12" s="12"/>
      <c r="H12" s="12"/>
      <c r="I12" s="12"/>
      <c r="J12" s="12"/>
      <c r="K12" s="12"/>
      <c r="L12" s="12"/>
      <c r="M12" s="15"/>
    </row>
    <row r="13" spans="1:13" ht="3" customHeight="1" x14ac:dyDescent="0.25">
      <c r="A13" s="9"/>
      <c r="B13" s="12"/>
      <c r="C13" s="2"/>
      <c r="D13" s="12"/>
      <c r="E13" s="12"/>
      <c r="F13" s="12"/>
      <c r="G13" s="12"/>
      <c r="H13" s="12"/>
      <c r="I13" s="12"/>
      <c r="J13" s="12"/>
      <c r="K13" s="12"/>
      <c r="L13" s="12"/>
      <c r="M13" s="15"/>
    </row>
    <row r="14" spans="1:13" ht="15.75" x14ac:dyDescent="0.25">
      <c r="A14" s="9"/>
      <c r="B14" s="12"/>
      <c r="C14" s="2" t="s">
        <v>1</v>
      </c>
      <c r="D14" s="2"/>
      <c r="E14" s="12"/>
      <c r="F14" s="12"/>
      <c r="G14" s="12"/>
      <c r="H14" s="12"/>
      <c r="I14" s="12"/>
      <c r="J14" s="12"/>
      <c r="K14" s="12"/>
      <c r="L14" s="12"/>
      <c r="M14" s="15"/>
    </row>
    <row r="15" spans="1:13" ht="15.75" x14ac:dyDescent="0.25">
      <c r="A15" s="9"/>
      <c r="B15" s="12"/>
      <c r="C15" s="2" t="s">
        <v>2</v>
      </c>
      <c r="D15" s="2"/>
      <c r="E15" s="12"/>
      <c r="F15" s="12"/>
      <c r="G15" s="12"/>
      <c r="H15" s="12"/>
      <c r="I15" s="12"/>
      <c r="J15" s="12"/>
      <c r="K15" s="12"/>
      <c r="L15" s="12"/>
      <c r="M15" s="15"/>
    </row>
    <row r="16" spans="1:13" ht="15.75" x14ac:dyDescent="0.25">
      <c r="A16" s="9"/>
      <c r="B16" s="12"/>
      <c r="C16" s="2" t="s">
        <v>3</v>
      </c>
      <c r="D16" s="2"/>
      <c r="E16" s="12"/>
      <c r="F16" s="12"/>
      <c r="G16" s="12"/>
      <c r="H16" s="12"/>
      <c r="I16" s="12"/>
      <c r="J16" s="12"/>
      <c r="K16" s="12"/>
      <c r="L16" s="12"/>
      <c r="M16" s="15"/>
    </row>
    <row r="17" spans="1:13" ht="15.75" x14ac:dyDescent="0.25">
      <c r="A17" s="9"/>
      <c r="B17" s="12"/>
      <c r="C17" s="2" t="s">
        <v>4</v>
      </c>
      <c r="D17" s="2"/>
      <c r="E17" s="12"/>
      <c r="F17" s="12"/>
      <c r="G17" s="12"/>
      <c r="H17" s="12"/>
      <c r="I17" s="12"/>
      <c r="J17" s="12"/>
      <c r="K17" s="12"/>
      <c r="L17" s="12"/>
      <c r="M17" s="15"/>
    </row>
    <row r="18" spans="1:13" ht="15.75" x14ac:dyDescent="0.25">
      <c r="A18" s="9"/>
      <c r="B18" s="12"/>
      <c r="C18" s="2" t="s">
        <v>5</v>
      </c>
      <c r="D18" s="2"/>
      <c r="E18" s="12"/>
      <c r="F18" s="12"/>
      <c r="G18" s="12"/>
      <c r="H18" s="12"/>
      <c r="I18" s="12"/>
      <c r="J18" s="12"/>
      <c r="K18" s="12"/>
      <c r="L18" s="12"/>
      <c r="M18" s="15"/>
    </row>
    <row r="19" spans="1:13" ht="15.75" x14ac:dyDescent="0.25">
      <c r="A19" s="9"/>
      <c r="B19" s="12"/>
      <c r="C19" s="2" t="s">
        <v>6</v>
      </c>
      <c r="D19" s="2"/>
      <c r="E19" s="12"/>
      <c r="F19" s="12"/>
      <c r="G19" s="12"/>
      <c r="H19" s="12"/>
      <c r="I19" s="12"/>
      <c r="J19" s="12"/>
      <c r="K19" s="12"/>
      <c r="L19" s="12"/>
      <c r="M19" s="15"/>
    </row>
    <row r="20" spans="1:13" ht="15.75" x14ac:dyDescent="0.25">
      <c r="A20" s="9"/>
      <c r="B20" s="12"/>
      <c r="C20" s="2" t="s">
        <v>7</v>
      </c>
      <c r="D20" s="2"/>
      <c r="E20" s="12"/>
      <c r="F20" s="12"/>
      <c r="G20" s="12"/>
      <c r="H20" s="12"/>
      <c r="I20" s="12"/>
      <c r="J20" s="12"/>
      <c r="K20" s="12"/>
      <c r="L20" s="12"/>
      <c r="M20" s="15"/>
    </row>
    <row r="21" spans="1:13" ht="15.75" x14ac:dyDescent="0.25">
      <c r="A21" s="9"/>
      <c r="B21" s="12"/>
      <c r="C21" s="2" t="s">
        <v>8</v>
      </c>
      <c r="D21" s="2"/>
      <c r="E21" s="12"/>
      <c r="F21" s="12"/>
      <c r="G21" s="12"/>
      <c r="H21" s="12"/>
      <c r="I21" s="12"/>
      <c r="J21" s="12"/>
      <c r="K21" s="12"/>
      <c r="L21" s="12"/>
      <c r="M21" s="15"/>
    </row>
    <row r="22" spans="1:13" ht="15.75" x14ac:dyDescent="0.25">
      <c r="A22" s="9"/>
      <c r="B22" s="12"/>
      <c r="C22" s="2" t="s">
        <v>9</v>
      </c>
      <c r="D22" s="2"/>
      <c r="E22" s="12"/>
      <c r="F22" s="12"/>
      <c r="G22" s="12"/>
      <c r="H22" s="12"/>
      <c r="I22" s="12"/>
      <c r="J22" s="12"/>
      <c r="K22" s="12"/>
      <c r="L22" s="12"/>
      <c r="M22" s="15"/>
    </row>
    <row r="23" spans="1:13" ht="15.75" x14ac:dyDescent="0.25">
      <c r="A23" s="9"/>
      <c r="B23" s="12"/>
      <c r="C23" s="2" t="s">
        <v>10</v>
      </c>
      <c r="D23" s="2"/>
      <c r="E23" s="12"/>
      <c r="F23" s="12"/>
      <c r="G23" s="12"/>
      <c r="H23" s="12"/>
      <c r="I23" s="12"/>
      <c r="J23" s="12"/>
      <c r="K23" s="12"/>
      <c r="L23" s="12"/>
      <c r="M23" s="15"/>
    </row>
    <row r="24" spans="1:13" ht="15.75" x14ac:dyDescent="0.25">
      <c r="A24" s="9"/>
      <c r="B24" s="12"/>
      <c r="C24" s="2" t="s">
        <v>11</v>
      </c>
      <c r="D24" s="2"/>
      <c r="E24" s="12"/>
      <c r="F24" s="12"/>
      <c r="G24" s="12"/>
      <c r="H24" s="12"/>
      <c r="I24" s="12"/>
      <c r="J24" s="12"/>
      <c r="K24" s="12"/>
      <c r="L24" s="12"/>
      <c r="M24" s="15"/>
    </row>
    <row r="25" spans="1:13" ht="15.75" x14ac:dyDescent="0.25">
      <c r="A25" s="9"/>
      <c r="B25" s="12"/>
      <c r="C25" s="2" t="s">
        <v>12</v>
      </c>
      <c r="D25" s="2"/>
      <c r="E25" s="12"/>
      <c r="F25" s="12"/>
      <c r="G25" s="12"/>
      <c r="H25" s="12"/>
      <c r="I25" s="12"/>
      <c r="J25" s="12"/>
      <c r="K25" s="12"/>
      <c r="L25" s="12"/>
      <c r="M25" s="15"/>
    </row>
    <row r="26" spans="1:13" ht="15.75" x14ac:dyDescent="0.25">
      <c r="A26" s="9"/>
      <c r="B26" s="12"/>
      <c r="C26" s="2" t="s">
        <v>13</v>
      </c>
      <c r="D26" s="2"/>
      <c r="E26" s="12"/>
      <c r="F26" s="12"/>
      <c r="G26" s="12"/>
      <c r="H26" s="12"/>
      <c r="I26" s="12"/>
      <c r="J26" s="12"/>
      <c r="K26" s="12"/>
      <c r="L26" s="12"/>
      <c r="M26" s="15"/>
    </row>
    <row r="27" spans="1:13" ht="15.75" x14ac:dyDescent="0.25">
      <c r="A27" s="9"/>
      <c r="B27" s="12"/>
      <c r="C27" s="2" t="s">
        <v>14</v>
      </c>
      <c r="D27" s="2"/>
      <c r="E27" s="12"/>
      <c r="F27" s="12"/>
      <c r="G27" s="12"/>
      <c r="H27" s="12"/>
      <c r="I27" s="12"/>
      <c r="J27" s="12"/>
      <c r="K27" s="12"/>
      <c r="L27" s="12"/>
      <c r="M27" s="15"/>
    </row>
    <row r="28" spans="1:13" ht="15.75" x14ac:dyDescent="0.25">
      <c r="A28" s="9"/>
      <c r="B28" s="12"/>
      <c r="C28" s="2" t="s">
        <v>15</v>
      </c>
      <c r="D28" s="2"/>
      <c r="E28" s="12"/>
      <c r="F28" s="12"/>
      <c r="G28" s="12"/>
      <c r="H28" s="12"/>
      <c r="I28" s="12"/>
      <c r="J28" s="12"/>
      <c r="K28" s="12"/>
      <c r="L28" s="12"/>
      <c r="M28" s="15"/>
    </row>
    <row r="29" spans="1:13" ht="15.75" x14ac:dyDescent="0.25">
      <c r="A29" s="9"/>
      <c r="B29" s="12"/>
      <c r="C29" s="2"/>
      <c r="D29" s="12"/>
      <c r="E29" s="12"/>
      <c r="F29" s="12"/>
      <c r="G29" s="12"/>
      <c r="H29" s="12"/>
      <c r="I29" s="12"/>
      <c r="J29" s="12"/>
      <c r="K29" s="12"/>
      <c r="L29" s="12"/>
      <c r="M29" s="15"/>
    </row>
    <row r="30" spans="1:13" ht="12" customHeight="1" x14ac:dyDescent="0.25">
      <c r="A30" s="9"/>
      <c r="B30" s="12"/>
      <c r="C30" s="2"/>
      <c r="D30" s="12"/>
      <c r="E30" s="12"/>
      <c r="F30" s="12"/>
      <c r="G30" s="12"/>
      <c r="H30" s="12"/>
      <c r="I30" s="12"/>
      <c r="J30" s="12"/>
      <c r="K30" s="12"/>
      <c r="L30" s="12"/>
      <c r="M30" s="15"/>
    </row>
    <row r="31" spans="1:13" ht="15" customHeight="1" x14ac:dyDescent="0.25">
      <c r="A31" s="9"/>
      <c r="B31" s="2" t="s">
        <v>16</v>
      </c>
      <c r="C31" s="2"/>
      <c r="D31" s="18" t="str">
        <f>DataIn!B8</f>
        <v>Здесь комментарии</v>
      </c>
      <c r="E31" s="18"/>
      <c r="F31" s="18"/>
      <c r="G31" s="18"/>
      <c r="H31" s="18"/>
      <c r="I31" s="18"/>
      <c r="J31" s="18"/>
      <c r="K31" s="18"/>
      <c r="L31" s="18"/>
      <c r="M31" s="19"/>
    </row>
    <row r="32" spans="1:13" ht="15.75" x14ac:dyDescent="0.25">
      <c r="A32" s="9"/>
      <c r="B32" s="12"/>
      <c r="C32" s="12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22" ht="15.75" x14ac:dyDescent="0.25">
      <c r="A33" s="9"/>
      <c r="B33" s="12"/>
      <c r="C33" s="12"/>
      <c r="D33" s="18"/>
      <c r="E33" s="18"/>
      <c r="F33" s="18"/>
      <c r="G33" s="18"/>
      <c r="H33" s="18"/>
      <c r="I33" s="18"/>
      <c r="J33" s="18"/>
      <c r="K33" s="18"/>
      <c r="L33" s="18"/>
      <c r="M33" s="19"/>
      <c r="R33" s="21"/>
      <c r="V33" s="21"/>
    </row>
    <row r="34" spans="1:22" ht="15.75" x14ac:dyDescent="0.25">
      <c r="A34" s="9"/>
      <c r="B34" s="12"/>
      <c r="C34" s="12"/>
      <c r="D34" s="18"/>
      <c r="E34" s="18"/>
      <c r="F34" s="18"/>
      <c r="G34" s="18"/>
      <c r="H34" s="18"/>
      <c r="I34" s="18"/>
      <c r="J34" s="18"/>
      <c r="K34" s="18"/>
      <c r="L34" s="18"/>
      <c r="M34" s="19"/>
    </row>
    <row r="35" spans="1:22" ht="15.75" x14ac:dyDescent="0.25">
      <c r="A35" s="9"/>
      <c r="B35" s="12"/>
      <c r="C35" s="2"/>
      <c r="D35" s="18"/>
      <c r="E35" s="18"/>
      <c r="F35" s="18"/>
      <c r="G35" s="18"/>
      <c r="H35" s="18"/>
      <c r="I35" s="18"/>
      <c r="J35" s="18"/>
      <c r="K35" s="18"/>
      <c r="L35" s="18"/>
      <c r="M35" s="19"/>
    </row>
    <row r="36" spans="1:22" ht="15.75" x14ac:dyDescent="0.25">
      <c r="A36" s="10"/>
      <c r="B36" s="11"/>
      <c r="C36" s="20"/>
      <c r="D36" s="11"/>
      <c r="E36" s="11"/>
      <c r="F36" s="11"/>
      <c r="G36" s="11"/>
      <c r="H36" s="11"/>
      <c r="I36" s="20"/>
      <c r="J36" s="11"/>
      <c r="K36" s="11"/>
      <c r="L36" s="11"/>
      <c r="M36" s="16"/>
    </row>
    <row r="37" spans="1:22" ht="15.75" x14ac:dyDescent="0.25">
      <c r="B37" s="17"/>
      <c r="C37" s="2" t="s">
        <v>21</v>
      </c>
      <c r="D37" s="12"/>
      <c r="E37" s="12"/>
      <c r="F37" s="12"/>
      <c r="G37" s="12"/>
      <c r="H37" s="15"/>
      <c r="I37" s="6" t="s">
        <v>24</v>
      </c>
      <c r="J37" s="12"/>
      <c r="K37" s="12"/>
      <c r="L37" s="12"/>
      <c r="M37" s="15"/>
    </row>
    <row r="38" spans="1:22" ht="15.75" x14ac:dyDescent="0.25">
      <c r="B38" s="17"/>
      <c r="C38" s="2" t="s">
        <v>22</v>
      </c>
      <c r="D38" s="12"/>
      <c r="E38" s="12"/>
      <c r="F38" s="12"/>
      <c r="G38" s="12"/>
      <c r="H38" s="15"/>
      <c r="I38" s="6" t="s">
        <v>25</v>
      </c>
      <c r="J38" s="12"/>
      <c r="K38" s="12"/>
      <c r="L38" s="12"/>
      <c r="M38" s="15"/>
    </row>
    <row r="39" spans="1:22" ht="15.75" x14ac:dyDescent="0.25">
      <c r="B39" s="17"/>
      <c r="C39" s="2"/>
      <c r="D39" s="12"/>
      <c r="E39" s="12"/>
      <c r="F39" s="12"/>
      <c r="G39" s="12"/>
      <c r="H39" s="15"/>
      <c r="I39" s="6"/>
      <c r="J39" s="12"/>
      <c r="K39" s="12"/>
      <c r="L39" s="12"/>
      <c r="M39" s="15"/>
    </row>
    <row r="40" spans="1:22" ht="15.75" x14ac:dyDescent="0.25">
      <c r="B40" s="17"/>
      <c r="C40" s="2"/>
      <c r="D40" s="12"/>
      <c r="E40" s="12"/>
      <c r="F40" s="12"/>
      <c r="G40" s="12"/>
      <c r="H40" s="15"/>
      <c r="I40" s="6"/>
      <c r="J40" s="12"/>
      <c r="K40" s="12"/>
      <c r="L40" s="12"/>
      <c r="M40" s="15"/>
    </row>
    <row r="41" spans="1:22" ht="15.75" x14ac:dyDescent="0.25">
      <c r="B41" s="17"/>
      <c r="C41" s="2"/>
      <c r="D41" s="12"/>
      <c r="E41" s="12"/>
      <c r="F41" s="12"/>
      <c r="G41" s="12"/>
      <c r="H41" s="15"/>
      <c r="I41" s="6"/>
      <c r="J41" s="12"/>
      <c r="K41" s="12"/>
      <c r="L41" s="12"/>
      <c r="M41" s="15"/>
    </row>
    <row r="42" spans="1:22" ht="15.75" x14ac:dyDescent="0.25">
      <c r="B42" s="7"/>
      <c r="C42" s="11" t="s">
        <v>23</v>
      </c>
      <c r="D42" s="11"/>
      <c r="E42" s="11"/>
      <c r="F42" s="11"/>
      <c r="G42" s="11"/>
      <c r="H42" s="16"/>
      <c r="I42" s="7" t="s">
        <v>23</v>
      </c>
      <c r="J42" s="11"/>
      <c r="K42" s="11"/>
      <c r="L42" s="11"/>
      <c r="M42" s="16"/>
    </row>
  </sheetData>
  <sheetProtection sheet="1" formatCells="0" formatColumns="0" formatRows="0" insertColumns="0" insertRows="0" insertHyperlinks="0" deleteColumns="0" deleteRows="0" sort="0" autoFilter="0" pivotTables="0"/>
  <mergeCells count="2">
    <mergeCell ref="D10:F10"/>
    <mergeCell ref="D31:M35"/>
  </mergeCells>
  <pageMargins left="0.42892156862745096" right="0.36764705882352944" top="1.0565476190476191" bottom="0.5" header="0.3" footer="0.3"/>
  <pageSetup orientation="portrait" r:id="rId1"/>
  <headerFooter>
    <oddHeader>&amp;L&amp;G&amp;C&amp;"Verdana,полужирный"&amp;14
&amp;R&amp;"Verdana,полужирный"&amp;14
PERSONNEL ACTION REQUEST (PAR)</oddHeader>
    <oddFooter>&amp;L&amp;"Verdana,обычный"&amp;8FRM-HR-003                                                                                                                                         &amp;R&amp;"Verdana,обычный"&amp;8Issue 2, 19th Sept-2011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 altText="">
                <anchor>
                  <from>
                    <xdr:col>0</xdr:col>
                    <xdr:colOff>0</xdr:colOff>
                    <xdr:row>13</xdr:row>
                    <xdr:rowOff>9525</xdr:rowOff>
                  </from>
                  <to>
                    <xdr:col>2</xdr:col>
                    <xdr:colOff>28575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6" name="Check Box 46">
              <controlPr defaultSize="0" autoFill="0" autoLine="0" autoPict="0" altText="">
                <anchor>
                  <from>
                    <xdr:col>0</xdr:col>
                    <xdr:colOff>0</xdr:colOff>
                    <xdr:row>14</xdr:row>
                    <xdr:rowOff>0</xdr:rowOff>
                  </from>
                  <to>
                    <xdr:col>2</xdr:col>
                    <xdr:colOff>19050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" name="Check Box 47">
              <controlPr defaultSize="0" autoFill="0" autoLine="0" autoPict="0" altText="">
                <anchor>
                  <from>
                    <xdr:col>0</xdr:col>
                    <xdr:colOff>0</xdr:colOff>
                    <xdr:row>15</xdr:row>
                    <xdr:rowOff>0</xdr:rowOff>
                  </from>
                  <to>
                    <xdr:col>2</xdr:col>
                    <xdr:colOff>19050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8" name="Check Box 48">
              <controlPr defaultSize="0" autoFill="0" autoLine="0" autoPict="0" altText="">
                <anchor>
                  <from>
                    <xdr:col>0</xdr:col>
                    <xdr:colOff>0</xdr:colOff>
                    <xdr:row>16</xdr:row>
                    <xdr:rowOff>0</xdr:rowOff>
                  </from>
                  <to>
                    <xdr:col>2</xdr:col>
                    <xdr:colOff>19050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9" name="Check Box 49">
              <controlPr defaultSize="0" autoFill="0" autoLine="0" autoPict="0" altText="">
                <anchor>
                  <from>
                    <xdr:col>0</xdr:col>
                    <xdr:colOff>0</xdr:colOff>
                    <xdr:row>17</xdr:row>
                    <xdr:rowOff>0</xdr:rowOff>
                  </from>
                  <to>
                    <xdr:col>2</xdr:col>
                    <xdr:colOff>19050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0" name="Check Box 50">
              <controlPr defaultSize="0" autoFill="0" autoLine="0" autoPict="0" altText="">
                <anchor>
                  <from>
                    <xdr:col>0</xdr:col>
                    <xdr:colOff>0</xdr:colOff>
                    <xdr:row>18</xdr:row>
                    <xdr:rowOff>0</xdr:rowOff>
                  </from>
                  <to>
                    <xdr:col>2</xdr:col>
                    <xdr:colOff>19050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1" name="Check Box 51">
              <controlPr defaultSize="0" autoFill="0" autoLine="0" autoPict="0" altText="">
                <anchor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2</xdr:col>
                    <xdr:colOff>19050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2" name="Check Box 52">
              <controlPr defaultSize="0" autoFill="0" autoLine="0" autoPict="0" altText="">
                <anchor>
                  <from>
                    <xdr:col>0</xdr:col>
                    <xdr:colOff>0</xdr:colOff>
                    <xdr:row>20</xdr:row>
                    <xdr:rowOff>0</xdr:rowOff>
                  </from>
                  <to>
                    <xdr:col>2</xdr:col>
                    <xdr:colOff>19050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3" name="Check Box 53">
              <controlPr defaultSize="0" autoFill="0" autoLine="0" autoPict="0" altText="">
                <anchor>
                  <from>
                    <xdr:col>0</xdr:col>
                    <xdr:colOff>0</xdr:colOff>
                    <xdr:row>21</xdr:row>
                    <xdr:rowOff>0</xdr:rowOff>
                  </from>
                  <to>
                    <xdr:col>2</xdr:col>
                    <xdr:colOff>19050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4" name="Check Box 54">
              <controlPr defaultSize="0" autoFill="0" autoLine="0" autoPict="0" altText="">
                <anchor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2</xdr:col>
                    <xdr:colOff>19050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5" name="Check Box 55">
              <controlPr defaultSize="0" autoFill="0" autoLine="0" autoPict="0" altText="">
                <anchor>
                  <from>
                    <xdr:col>0</xdr:col>
                    <xdr:colOff>0</xdr:colOff>
                    <xdr:row>23</xdr:row>
                    <xdr:rowOff>0</xdr:rowOff>
                  </from>
                  <to>
                    <xdr:col>2</xdr:col>
                    <xdr:colOff>19050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6" name="Check Box 56">
              <controlPr defaultSize="0" autoFill="0" autoLine="0" autoPict="0" altText="">
                <anchor>
                  <from>
                    <xdr:col>0</xdr:col>
                    <xdr:colOff>0</xdr:colOff>
                    <xdr:row>24</xdr:row>
                    <xdr:rowOff>0</xdr:rowOff>
                  </from>
                  <to>
                    <xdr:col>2</xdr:col>
                    <xdr:colOff>19050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7" name="Check Box 57">
              <controlPr defaultSize="0" autoFill="0" autoLine="0" autoPict="0" altText="">
                <anchor>
                  <from>
                    <xdr:col>0</xdr:col>
                    <xdr:colOff>0</xdr:colOff>
                    <xdr:row>26</xdr:row>
                    <xdr:rowOff>0</xdr:rowOff>
                  </from>
                  <to>
                    <xdr:col>2</xdr:col>
                    <xdr:colOff>19050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8" name="Check Box 58">
              <controlPr defaultSize="0" autoFill="0" autoLine="0" autoPict="0" altText="">
                <anchor>
                  <from>
                    <xdr:col>0</xdr:col>
                    <xdr:colOff>0</xdr:colOff>
                    <xdr:row>26</xdr:row>
                    <xdr:rowOff>171450</xdr:rowOff>
                  </from>
                  <to>
                    <xdr:col>2</xdr:col>
                    <xdr:colOff>114300</xdr:colOff>
                    <xdr:row>28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3"/>
  <sheetViews>
    <sheetView showGridLines="0" showWhiteSpace="0" view="pageBreakPreview" topLeftCell="C1" zoomScaleNormal="100" zoomScaleSheetLayoutView="100" workbookViewId="0">
      <selection activeCell="C27" sqref="C27"/>
    </sheetView>
  </sheetViews>
  <sheetFormatPr defaultRowHeight="14.25" x14ac:dyDescent="0.2"/>
  <cols>
    <col min="1" max="1" width="11.42578125" style="26" hidden="1" customWidth="1"/>
    <col min="2" max="2" width="10.140625" style="26" hidden="1" customWidth="1"/>
    <col min="3" max="3" width="30.28515625" style="26" customWidth="1"/>
    <col min="4" max="4" width="13.42578125" style="26" hidden="1" customWidth="1"/>
    <col min="5" max="5" width="10.28515625" style="27" bestFit="1" customWidth="1"/>
    <col min="6" max="6" width="16.5703125" style="26" customWidth="1"/>
    <col min="7" max="7" width="46.140625" style="26" hidden="1" customWidth="1"/>
    <col min="8" max="8" width="16.42578125" style="29" hidden="1" customWidth="1"/>
    <col min="9" max="9" width="14.7109375" style="30" hidden="1" customWidth="1"/>
    <col min="10" max="10" width="16.42578125" style="30" hidden="1" customWidth="1"/>
    <col min="11" max="11" width="11.140625" style="24" hidden="1" customWidth="1"/>
    <col min="12" max="12" width="12.42578125" style="23" hidden="1" customWidth="1"/>
    <col min="13" max="13" width="8.5703125" style="23" hidden="1" customWidth="1"/>
    <col min="14" max="14" width="11" style="23" hidden="1" customWidth="1"/>
    <col min="15" max="15" width="11.28515625" style="24" hidden="1" customWidth="1"/>
    <col min="16" max="256" width="9.140625" style="25"/>
    <col min="257" max="257" width="11.42578125" style="25" customWidth="1"/>
    <col min="258" max="258" width="10.140625" style="25" customWidth="1"/>
    <col min="259" max="259" width="13.42578125" style="25" customWidth="1"/>
    <col min="260" max="260" width="10.28515625" style="25" bestFit="1" customWidth="1"/>
    <col min="261" max="261" width="16.5703125" style="25" customWidth="1"/>
    <col min="262" max="262" width="6.140625" style="25" customWidth="1"/>
    <col min="263" max="263" width="46.140625" style="25" customWidth="1"/>
    <col min="264" max="264" width="16.42578125" style="25" bestFit="1" customWidth="1"/>
    <col min="265" max="265" width="14.7109375" style="25" bestFit="1" customWidth="1"/>
    <col min="266" max="266" width="16.42578125" style="25" bestFit="1" customWidth="1"/>
    <col min="267" max="267" width="11.140625" style="25" customWidth="1"/>
    <col min="268" max="268" width="12.42578125" style="25" customWidth="1"/>
    <col min="269" max="269" width="8.5703125" style="25" customWidth="1"/>
    <col min="270" max="270" width="11" style="25" customWidth="1"/>
    <col min="271" max="271" width="11.28515625" style="25" bestFit="1" customWidth="1"/>
    <col min="272" max="512" width="9.140625" style="25"/>
    <col min="513" max="513" width="11.42578125" style="25" customWidth="1"/>
    <col min="514" max="514" width="10.140625" style="25" customWidth="1"/>
    <col min="515" max="515" width="13.42578125" style="25" customWidth="1"/>
    <col min="516" max="516" width="10.28515625" style="25" bestFit="1" customWidth="1"/>
    <col min="517" max="517" width="16.5703125" style="25" customWidth="1"/>
    <col min="518" max="518" width="6.140625" style="25" customWidth="1"/>
    <col min="519" max="519" width="46.140625" style="25" customWidth="1"/>
    <col min="520" max="520" width="16.42578125" style="25" bestFit="1" customWidth="1"/>
    <col min="521" max="521" width="14.7109375" style="25" bestFit="1" customWidth="1"/>
    <col min="522" max="522" width="16.42578125" style="25" bestFit="1" customWidth="1"/>
    <col min="523" max="523" width="11.140625" style="25" customWidth="1"/>
    <col min="524" max="524" width="12.42578125" style="25" customWidth="1"/>
    <col min="525" max="525" width="8.5703125" style="25" customWidth="1"/>
    <col min="526" max="526" width="11" style="25" customWidth="1"/>
    <col min="527" max="527" width="11.28515625" style="25" bestFit="1" customWidth="1"/>
    <col min="528" max="768" width="9.140625" style="25"/>
    <col min="769" max="769" width="11.42578125" style="25" customWidth="1"/>
    <col min="770" max="770" width="10.140625" style="25" customWidth="1"/>
    <col min="771" max="771" width="13.42578125" style="25" customWidth="1"/>
    <col min="772" max="772" width="10.28515625" style="25" bestFit="1" customWidth="1"/>
    <col min="773" max="773" width="16.5703125" style="25" customWidth="1"/>
    <col min="774" max="774" width="6.140625" style="25" customWidth="1"/>
    <col min="775" max="775" width="46.140625" style="25" customWidth="1"/>
    <col min="776" max="776" width="16.42578125" style="25" bestFit="1" customWidth="1"/>
    <col min="777" max="777" width="14.7109375" style="25" bestFit="1" customWidth="1"/>
    <col min="778" max="778" width="16.42578125" style="25" bestFit="1" customWidth="1"/>
    <col min="779" max="779" width="11.140625" style="25" customWidth="1"/>
    <col min="780" max="780" width="12.42578125" style="25" customWidth="1"/>
    <col min="781" max="781" width="8.5703125" style="25" customWidth="1"/>
    <col min="782" max="782" width="11" style="25" customWidth="1"/>
    <col min="783" max="783" width="11.28515625" style="25" bestFit="1" customWidth="1"/>
    <col min="784" max="1024" width="9.140625" style="25"/>
    <col min="1025" max="1025" width="11.42578125" style="25" customWidth="1"/>
    <col min="1026" max="1026" width="10.140625" style="25" customWidth="1"/>
    <col min="1027" max="1027" width="13.42578125" style="25" customWidth="1"/>
    <col min="1028" max="1028" width="10.28515625" style="25" bestFit="1" customWidth="1"/>
    <col min="1029" max="1029" width="16.5703125" style="25" customWidth="1"/>
    <col min="1030" max="1030" width="6.140625" style="25" customWidth="1"/>
    <col min="1031" max="1031" width="46.140625" style="25" customWidth="1"/>
    <col min="1032" max="1032" width="16.42578125" style="25" bestFit="1" customWidth="1"/>
    <col min="1033" max="1033" width="14.7109375" style="25" bestFit="1" customWidth="1"/>
    <col min="1034" max="1034" width="16.42578125" style="25" bestFit="1" customWidth="1"/>
    <col min="1035" max="1035" width="11.140625" style="25" customWidth="1"/>
    <col min="1036" max="1036" width="12.42578125" style="25" customWidth="1"/>
    <col min="1037" max="1037" width="8.5703125" style="25" customWidth="1"/>
    <col min="1038" max="1038" width="11" style="25" customWidth="1"/>
    <col min="1039" max="1039" width="11.28515625" style="25" bestFit="1" customWidth="1"/>
    <col min="1040" max="1280" width="9.140625" style="25"/>
    <col min="1281" max="1281" width="11.42578125" style="25" customWidth="1"/>
    <col min="1282" max="1282" width="10.140625" style="25" customWidth="1"/>
    <col min="1283" max="1283" width="13.42578125" style="25" customWidth="1"/>
    <col min="1284" max="1284" width="10.28515625" style="25" bestFit="1" customWidth="1"/>
    <col min="1285" max="1285" width="16.5703125" style="25" customWidth="1"/>
    <col min="1286" max="1286" width="6.140625" style="25" customWidth="1"/>
    <col min="1287" max="1287" width="46.140625" style="25" customWidth="1"/>
    <col min="1288" max="1288" width="16.42578125" style="25" bestFit="1" customWidth="1"/>
    <col min="1289" max="1289" width="14.7109375" style="25" bestFit="1" customWidth="1"/>
    <col min="1290" max="1290" width="16.42578125" style="25" bestFit="1" customWidth="1"/>
    <col min="1291" max="1291" width="11.140625" style="25" customWidth="1"/>
    <col min="1292" max="1292" width="12.42578125" style="25" customWidth="1"/>
    <col min="1293" max="1293" width="8.5703125" style="25" customWidth="1"/>
    <col min="1294" max="1294" width="11" style="25" customWidth="1"/>
    <col min="1295" max="1295" width="11.28515625" style="25" bestFit="1" customWidth="1"/>
    <col min="1296" max="1536" width="9.140625" style="25"/>
    <col min="1537" max="1537" width="11.42578125" style="25" customWidth="1"/>
    <col min="1538" max="1538" width="10.140625" style="25" customWidth="1"/>
    <col min="1539" max="1539" width="13.42578125" style="25" customWidth="1"/>
    <col min="1540" max="1540" width="10.28515625" style="25" bestFit="1" customWidth="1"/>
    <col min="1541" max="1541" width="16.5703125" style="25" customWidth="1"/>
    <col min="1542" max="1542" width="6.140625" style="25" customWidth="1"/>
    <col min="1543" max="1543" width="46.140625" style="25" customWidth="1"/>
    <col min="1544" max="1544" width="16.42578125" style="25" bestFit="1" customWidth="1"/>
    <col min="1545" max="1545" width="14.7109375" style="25" bestFit="1" customWidth="1"/>
    <col min="1546" max="1546" width="16.42578125" style="25" bestFit="1" customWidth="1"/>
    <col min="1547" max="1547" width="11.140625" style="25" customWidth="1"/>
    <col min="1548" max="1548" width="12.42578125" style="25" customWidth="1"/>
    <col min="1549" max="1549" width="8.5703125" style="25" customWidth="1"/>
    <col min="1550" max="1550" width="11" style="25" customWidth="1"/>
    <col min="1551" max="1551" width="11.28515625" style="25" bestFit="1" customWidth="1"/>
    <col min="1552" max="1792" width="9.140625" style="25"/>
    <col min="1793" max="1793" width="11.42578125" style="25" customWidth="1"/>
    <col min="1794" max="1794" width="10.140625" style="25" customWidth="1"/>
    <col min="1795" max="1795" width="13.42578125" style="25" customWidth="1"/>
    <col min="1796" max="1796" width="10.28515625" style="25" bestFit="1" customWidth="1"/>
    <col min="1797" max="1797" width="16.5703125" style="25" customWidth="1"/>
    <col min="1798" max="1798" width="6.140625" style="25" customWidth="1"/>
    <col min="1799" max="1799" width="46.140625" style="25" customWidth="1"/>
    <col min="1800" max="1800" width="16.42578125" style="25" bestFit="1" customWidth="1"/>
    <col min="1801" max="1801" width="14.7109375" style="25" bestFit="1" customWidth="1"/>
    <col min="1802" max="1802" width="16.42578125" style="25" bestFit="1" customWidth="1"/>
    <col min="1803" max="1803" width="11.140625" style="25" customWidth="1"/>
    <col min="1804" max="1804" width="12.42578125" style="25" customWidth="1"/>
    <col min="1805" max="1805" width="8.5703125" style="25" customWidth="1"/>
    <col min="1806" max="1806" width="11" style="25" customWidth="1"/>
    <col min="1807" max="1807" width="11.28515625" style="25" bestFit="1" customWidth="1"/>
    <col min="1808" max="2048" width="9.140625" style="25"/>
    <col min="2049" max="2049" width="11.42578125" style="25" customWidth="1"/>
    <col min="2050" max="2050" width="10.140625" style="25" customWidth="1"/>
    <col min="2051" max="2051" width="13.42578125" style="25" customWidth="1"/>
    <col min="2052" max="2052" width="10.28515625" style="25" bestFit="1" customWidth="1"/>
    <col min="2053" max="2053" width="16.5703125" style="25" customWidth="1"/>
    <col min="2054" max="2054" width="6.140625" style="25" customWidth="1"/>
    <col min="2055" max="2055" width="46.140625" style="25" customWidth="1"/>
    <col min="2056" max="2056" width="16.42578125" style="25" bestFit="1" customWidth="1"/>
    <col min="2057" max="2057" width="14.7109375" style="25" bestFit="1" customWidth="1"/>
    <col min="2058" max="2058" width="16.42578125" style="25" bestFit="1" customWidth="1"/>
    <col min="2059" max="2059" width="11.140625" style="25" customWidth="1"/>
    <col min="2060" max="2060" width="12.42578125" style="25" customWidth="1"/>
    <col min="2061" max="2061" width="8.5703125" style="25" customWidth="1"/>
    <col min="2062" max="2062" width="11" style="25" customWidth="1"/>
    <col min="2063" max="2063" width="11.28515625" style="25" bestFit="1" customWidth="1"/>
    <col min="2064" max="2304" width="9.140625" style="25"/>
    <col min="2305" max="2305" width="11.42578125" style="25" customWidth="1"/>
    <col min="2306" max="2306" width="10.140625" style="25" customWidth="1"/>
    <col min="2307" max="2307" width="13.42578125" style="25" customWidth="1"/>
    <col min="2308" max="2308" width="10.28515625" style="25" bestFit="1" customWidth="1"/>
    <col min="2309" max="2309" width="16.5703125" style="25" customWidth="1"/>
    <col min="2310" max="2310" width="6.140625" style="25" customWidth="1"/>
    <col min="2311" max="2311" width="46.140625" style="25" customWidth="1"/>
    <col min="2312" max="2312" width="16.42578125" style="25" bestFit="1" customWidth="1"/>
    <col min="2313" max="2313" width="14.7109375" style="25" bestFit="1" customWidth="1"/>
    <col min="2314" max="2314" width="16.42578125" style="25" bestFit="1" customWidth="1"/>
    <col min="2315" max="2315" width="11.140625" style="25" customWidth="1"/>
    <col min="2316" max="2316" width="12.42578125" style="25" customWidth="1"/>
    <col min="2317" max="2317" width="8.5703125" style="25" customWidth="1"/>
    <col min="2318" max="2318" width="11" style="25" customWidth="1"/>
    <col min="2319" max="2319" width="11.28515625" style="25" bestFit="1" customWidth="1"/>
    <col min="2320" max="2560" width="9.140625" style="25"/>
    <col min="2561" max="2561" width="11.42578125" style="25" customWidth="1"/>
    <col min="2562" max="2562" width="10.140625" style="25" customWidth="1"/>
    <col min="2563" max="2563" width="13.42578125" style="25" customWidth="1"/>
    <col min="2564" max="2564" width="10.28515625" style="25" bestFit="1" customWidth="1"/>
    <col min="2565" max="2565" width="16.5703125" style="25" customWidth="1"/>
    <col min="2566" max="2566" width="6.140625" style="25" customWidth="1"/>
    <col min="2567" max="2567" width="46.140625" style="25" customWidth="1"/>
    <col min="2568" max="2568" width="16.42578125" style="25" bestFit="1" customWidth="1"/>
    <col min="2569" max="2569" width="14.7109375" style="25" bestFit="1" customWidth="1"/>
    <col min="2570" max="2570" width="16.42578125" style="25" bestFit="1" customWidth="1"/>
    <col min="2571" max="2571" width="11.140625" style="25" customWidth="1"/>
    <col min="2572" max="2572" width="12.42578125" style="25" customWidth="1"/>
    <col min="2573" max="2573" width="8.5703125" style="25" customWidth="1"/>
    <col min="2574" max="2574" width="11" style="25" customWidth="1"/>
    <col min="2575" max="2575" width="11.28515625" style="25" bestFit="1" customWidth="1"/>
    <col min="2576" max="2816" width="9.140625" style="25"/>
    <col min="2817" max="2817" width="11.42578125" style="25" customWidth="1"/>
    <col min="2818" max="2818" width="10.140625" style="25" customWidth="1"/>
    <col min="2819" max="2819" width="13.42578125" style="25" customWidth="1"/>
    <col min="2820" max="2820" width="10.28515625" style="25" bestFit="1" customWidth="1"/>
    <col min="2821" max="2821" width="16.5703125" style="25" customWidth="1"/>
    <col min="2822" max="2822" width="6.140625" style="25" customWidth="1"/>
    <col min="2823" max="2823" width="46.140625" style="25" customWidth="1"/>
    <col min="2824" max="2824" width="16.42578125" style="25" bestFit="1" customWidth="1"/>
    <col min="2825" max="2825" width="14.7109375" style="25" bestFit="1" customWidth="1"/>
    <col min="2826" max="2826" width="16.42578125" style="25" bestFit="1" customWidth="1"/>
    <col min="2827" max="2827" width="11.140625" style="25" customWidth="1"/>
    <col min="2828" max="2828" width="12.42578125" style="25" customWidth="1"/>
    <col min="2829" max="2829" width="8.5703125" style="25" customWidth="1"/>
    <col min="2830" max="2830" width="11" style="25" customWidth="1"/>
    <col min="2831" max="2831" width="11.28515625" style="25" bestFit="1" customWidth="1"/>
    <col min="2832" max="3072" width="9.140625" style="25"/>
    <col min="3073" max="3073" width="11.42578125" style="25" customWidth="1"/>
    <col min="3074" max="3074" width="10.140625" style="25" customWidth="1"/>
    <col min="3075" max="3075" width="13.42578125" style="25" customWidth="1"/>
    <col min="3076" max="3076" width="10.28515625" style="25" bestFit="1" customWidth="1"/>
    <col min="3077" max="3077" width="16.5703125" style="25" customWidth="1"/>
    <col min="3078" max="3078" width="6.140625" style="25" customWidth="1"/>
    <col min="3079" max="3079" width="46.140625" style="25" customWidth="1"/>
    <col min="3080" max="3080" width="16.42578125" style="25" bestFit="1" customWidth="1"/>
    <col min="3081" max="3081" width="14.7109375" style="25" bestFit="1" customWidth="1"/>
    <col min="3082" max="3082" width="16.42578125" style="25" bestFit="1" customWidth="1"/>
    <col min="3083" max="3083" width="11.140625" style="25" customWidth="1"/>
    <col min="3084" max="3084" width="12.42578125" style="25" customWidth="1"/>
    <col min="3085" max="3085" width="8.5703125" style="25" customWidth="1"/>
    <col min="3086" max="3086" width="11" style="25" customWidth="1"/>
    <col min="3087" max="3087" width="11.28515625" style="25" bestFit="1" customWidth="1"/>
    <col min="3088" max="3328" width="9.140625" style="25"/>
    <col min="3329" max="3329" width="11.42578125" style="25" customWidth="1"/>
    <col min="3330" max="3330" width="10.140625" style="25" customWidth="1"/>
    <col min="3331" max="3331" width="13.42578125" style="25" customWidth="1"/>
    <col min="3332" max="3332" width="10.28515625" style="25" bestFit="1" customWidth="1"/>
    <col min="3333" max="3333" width="16.5703125" style="25" customWidth="1"/>
    <col min="3334" max="3334" width="6.140625" style="25" customWidth="1"/>
    <col min="3335" max="3335" width="46.140625" style="25" customWidth="1"/>
    <col min="3336" max="3336" width="16.42578125" style="25" bestFit="1" customWidth="1"/>
    <col min="3337" max="3337" width="14.7109375" style="25" bestFit="1" customWidth="1"/>
    <col min="3338" max="3338" width="16.42578125" style="25" bestFit="1" customWidth="1"/>
    <col min="3339" max="3339" width="11.140625" style="25" customWidth="1"/>
    <col min="3340" max="3340" width="12.42578125" style="25" customWidth="1"/>
    <col min="3341" max="3341" width="8.5703125" style="25" customWidth="1"/>
    <col min="3342" max="3342" width="11" style="25" customWidth="1"/>
    <col min="3343" max="3343" width="11.28515625" style="25" bestFit="1" customWidth="1"/>
    <col min="3344" max="3584" width="9.140625" style="25"/>
    <col min="3585" max="3585" width="11.42578125" style="25" customWidth="1"/>
    <col min="3586" max="3586" width="10.140625" style="25" customWidth="1"/>
    <col min="3587" max="3587" width="13.42578125" style="25" customWidth="1"/>
    <col min="3588" max="3588" width="10.28515625" style="25" bestFit="1" customWidth="1"/>
    <col min="3589" max="3589" width="16.5703125" style="25" customWidth="1"/>
    <col min="3590" max="3590" width="6.140625" style="25" customWidth="1"/>
    <col min="3591" max="3591" width="46.140625" style="25" customWidth="1"/>
    <col min="3592" max="3592" width="16.42578125" style="25" bestFit="1" customWidth="1"/>
    <col min="3593" max="3593" width="14.7109375" style="25" bestFit="1" customWidth="1"/>
    <col min="3594" max="3594" width="16.42578125" style="25" bestFit="1" customWidth="1"/>
    <col min="3595" max="3595" width="11.140625" style="25" customWidth="1"/>
    <col min="3596" max="3596" width="12.42578125" style="25" customWidth="1"/>
    <col min="3597" max="3597" width="8.5703125" style="25" customWidth="1"/>
    <col min="3598" max="3598" width="11" style="25" customWidth="1"/>
    <col min="3599" max="3599" width="11.28515625" style="25" bestFit="1" customWidth="1"/>
    <col min="3600" max="3840" width="9.140625" style="25"/>
    <col min="3841" max="3841" width="11.42578125" style="25" customWidth="1"/>
    <col min="3842" max="3842" width="10.140625" style="25" customWidth="1"/>
    <col min="3843" max="3843" width="13.42578125" style="25" customWidth="1"/>
    <col min="3844" max="3844" width="10.28515625" style="25" bestFit="1" customWidth="1"/>
    <col min="3845" max="3845" width="16.5703125" style="25" customWidth="1"/>
    <col min="3846" max="3846" width="6.140625" style="25" customWidth="1"/>
    <col min="3847" max="3847" width="46.140625" style="25" customWidth="1"/>
    <col min="3848" max="3848" width="16.42578125" style="25" bestFit="1" customWidth="1"/>
    <col min="3849" max="3849" width="14.7109375" style="25" bestFit="1" customWidth="1"/>
    <col min="3850" max="3850" width="16.42578125" style="25" bestFit="1" customWidth="1"/>
    <col min="3851" max="3851" width="11.140625" style="25" customWidth="1"/>
    <col min="3852" max="3852" width="12.42578125" style="25" customWidth="1"/>
    <col min="3853" max="3853" width="8.5703125" style="25" customWidth="1"/>
    <col min="3854" max="3854" width="11" style="25" customWidth="1"/>
    <col min="3855" max="3855" width="11.28515625" style="25" bestFit="1" customWidth="1"/>
    <col min="3856" max="4096" width="9.140625" style="25"/>
    <col min="4097" max="4097" width="11.42578125" style="25" customWidth="1"/>
    <col min="4098" max="4098" width="10.140625" style="25" customWidth="1"/>
    <col min="4099" max="4099" width="13.42578125" style="25" customWidth="1"/>
    <col min="4100" max="4100" width="10.28515625" style="25" bestFit="1" customWidth="1"/>
    <col min="4101" max="4101" width="16.5703125" style="25" customWidth="1"/>
    <col min="4102" max="4102" width="6.140625" style="25" customWidth="1"/>
    <col min="4103" max="4103" width="46.140625" style="25" customWidth="1"/>
    <col min="4104" max="4104" width="16.42578125" style="25" bestFit="1" customWidth="1"/>
    <col min="4105" max="4105" width="14.7109375" style="25" bestFit="1" customWidth="1"/>
    <col min="4106" max="4106" width="16.42578125" style="25" bestFit="1" customWidth="1"/>
    <col min="4107" max="4107" width="11.140625" style="25" customWidth="1"/>
    <col min="4108" max="4108" width="12.42578125" style="25" customWidth="1"/>
    <col min="4109" max="4109" width="8.5703125" style="25" customWidth="1"/>
    <col min="4110" max="4110" width="11" style="25" customWidth="1"/>
    <col min="4111" max="4111" width="11.28515625" style="25" bestFit="1" customWidth="1"/>
    <col min="4112" max="4352" width="9.140625" style="25"/>
    <col min="4353" max="4353" width="11.42578125" style="25" customWidth="1"/>
    <col min="4354" max="4354" width="10.140625" style="25" customWidth="1"/>
    <col min="4355" max="4355" width="13.42578125" style="25" customWidth="1"/>
    <col min="4356" max="4356" width="10.28515625" style="25" bestFit="1" customWidth="1"/>
    <col min="4357" max="4357" width="16.5703125" style="25" customWidth="1"/>
    <col min="4358" max="4358" width="6.140625" style="25" customWidth="1"/>
    <col min="4359" max="4359" width="46.140625" style="25" customWidth="1"/>
    <col min="4360" max="4360" width="16.42578125" style="25" bestFit="1" customWidth="1"/>
    <col min="4361" max="4361" width="14.7109375" style="25" bestFit="1" customWidth="1"/>
    <col min="4362" max="4362" width="16.42578125" style="25" bestFit="1" customWidth="1"/>
    <col min="4363" max="4363" width="11.140625" style="25" customWidth="1"/>
    <col min="4364" max="4364" width="12.42578125" style="25" customWidth="1"/>
    <col min="4365" max="4365" width="8.5703125" style="25" customWidth="1"/>
    <col min="4366" max="4366" width="11" style="25" customWidth="1"/>
    <col min="4367" max="4367" width="11.28515625" style="25" bestFit="1" customWidth="1"/>
    <col min="4368" max="4608" width="9.140625" style="25"/>
    <col min="4609" max="4609" width="11.42578125" style="25" customWidth="1"/>
    <col min="4610" max="4610" width="10.140625" style="25" customWidth="1"/>
    <col min="4611" max="4611" width="13.42578125" style="25" customWidth="1"/>
    <col min="4612" max="4612" width="10.28515625" style="25" bestFit="1" customWidth="1"/>
    <col min="4613" max="4613" width="16.5703125" style="25" customWidth="1"/>
    <col min="4614" max="4614" width="6.140625" style="25" customWidth="1"/>
    <col min="4615" max="4615" width="46.140625" style="25" customWidth="1"/>
    <col min="4616" max="4616" width="16.42578125" style="25" bestFit="1" customWidth="1"/>
    <col min="4617" max="4617" width="14.7109375" style="25" bestFit="1" customWidth="1"/>
    <col min="4618" max="4618" width="16.42578125" style="25" bestFit="1" customWidth="1"/>
    <col min="4619" max="4619" width="11.140625" style="25" customWidth="1"/>
    <col min="4620" max="4620" width="12.42578125" style="25" customWidth="1"/>
    <col min="4621" max="4621" width="8.5703125" style="25" customWidth="1"/>
    <col min="4622" max="4622" width="11" style="25" customWidth="1"/>
    <col min="4623" max="4623" width="11.28515625" style="25" bestFit="1" customWidth="1"/>
    <col min="4624" max="4864" width="9.140625" style="25"/>
    <col min="4865" max="4865" width="11.42578125" style="25" customWidth="1"/>
    <col min="4866" max="4866" width="10.140625" style="25" customWidth="1"/>
    <col min="4867" max="4867" width="13.42578125" style="25" customWidth="1"/>
    <col min="4868" max="4868" width="10.28515625" style="25" bestFit="1" customWidth="1"/>
    <col min="4869" max="4869" width="16.5703125" style="25" customWidth="1"/>
    <col min="4870" max="4870" width="6.140625" style="25" customWidth="1"/>
    <col min="4871" max="4871" width="46.140625" style="25" customWidth="1"/>
    <col min="4872" max="4872" width="16.42578125" style="25" bestFit="1" customWidth="1"/>
    <col min="4873" max="4873" width="14.7109375" style="25" bestFit="1" customWidth="1"/>
    <col min="4874" max="4874" width="16.42578125" style="25" bestFit="1" customWidth="1"/>
    <col min="4875" max="4875" width="11.140625" style="25" customWidth="1"/>
    <col min="4876" max="4876" width="12.42578125" style="25" customWidth="1"/>
    <col min="4877" max="4877" width="8.5703125" style="25" customWidth="1"/>
    <col min="4878" max="4878" width="11" style="25" customWidth="1"/>
    <col min="4879" max="4879" width="11.28515625" style="25" bestFit="1" customWidth="1"/>
    <col min="4880" max="5120" width="9.140625" style="25"/>
    <col min="5121" max="5121" width="11.42578125" style="25" customWidth="1"/>
    <col min="5122" max="5122" width="10.140625" style="25" customWidth="1"/>
    <col min="5123" max="5123" width="13.42578125" style="25" customWidth="1"/>
    <col min="5124" max="5124" width="10.28515625" style="25" bestFit="1" customWidth="1"/>
    <col min="5125" max="5125" width="16.5703125" style="25" customWidth="1"/>
    <col min="5126" max="5126" width="6.140625" style="25" customWidth="1"/>
    <col min="5127" max="5127" width="46.140625" style="25" customWidth="1"/>
    <col min="5128" max="5128" width="16.42578125" style="25" bestFit="1" customWidth="1"/>
    <col min="5129" max="5129" width="14.7109375" style="25" bestFit="1" customWidth="1"/>
    <col min="5130" max="5130" width="16.42578125" style="25" bestFit="1" customWidth="1"/>
    <col min="5131" max="5131" width="11.140625" style="25" customWidth="1"/>
    <col min="5132" max="5132" width="12.42578125" style="25" customWidth="1"/>
    <col min="5133" max="5133" width="8.5703125" style="25" customWidth="1"/>
    <col min="5134" max="5134" width="11" style="25" customWidth="1"/>
    <col min="5135" max="5135" width="11.28515625" style="25" bestFit="1" customWidth="1"/>
    <col min="5136" max="5376" width="9.140625" style="25"/>
    <col min="5377" max="5377" width="11.42578125" style="25" customWidth="1"/>
    <col min="5378" max="5378" width="10.140625" style="25" customWidth="1"/>
    <col min="5379" max="5379" width="13.42578125" style="25" customWidth="1"/>
    <col min="5380" max="5380" width="10.28515625" style="25" bestFit="1" customWidth="1"/>
    <col min="5381" max="5381" width="16.5703125" style="25" customWidth="1"/>
    <col min="5382" max="5382" width="6.140625" style="25" customWidth="1"/>
    <col min="5383" max="5383" width="46.140625" style="25" customWidth="1"/>
    <col min="5384" max="5384" width="16.42578125" style="25" bestFit="1" customWidth="1"/>
    <col min="5385" max="5385" width="14.7109375" style="25" bestFit="1" customWidth="1"/>
    <col min="5386" max="5386" width="16.42578125" style="25" bestFit="1" customWidth="1"/>
    <col min="5387" max="5387" width="11.140625" style="25" customWidth="1"/>
    <col min="5388" max="5388" width="12.42578125" style="25" customWidth="1"/>
    <col min="5389" max="5389" width="8.5703125" style="25" customWidth="1"/>
    <col min="5390" max="5390" width="11" style="25" customWidth="1"/>
    <col min="5391" max="5391" width="11.28515625" style="25" bestFit="1" customWidth="1"/>
    <col min="5392" max="5632" width="9.140625" style="25"/>
    <col min="5633" max="5633" width="11.42578125" style="25" customWidth="1"/>
    <col min="5634" max="5634" width="10.140625" style="25" customWidth="1"/>
    <col min="5635" max="5635" width="13.42578125" style="25" customWidth="1"/>
    <col min="5636" max="5636" width="10.28515625" style="25" bestFit="1" customWidth="1"/>
    <col min="5637" max="5637" width="16.5703125" style="25" customWidth="1"/>
    <col min="5638" max="5638" width="6.140625" style="25" customWidth="1"/>
    <col min="5639" max="5639" width="46.140625" style="25" customWidth="1"/>
    <col min="5640" max="5640" width="16.42578125" style="25" bestFit="1" customWidth="1"/>
    <col min="5641" max="5641" width="14.7109375" style="25" bestFit="1" customWidth="1"/>
    <col min="5642" max="5642" width="16.42578125" style="25" bestFit="1" customWidth="1"/>
    <col min="5643" max="5643" width="11.140625" style="25" customWidth="1"/>
    <col min="5644" max="5644" width="12.42578125" style="25" customWidth="1"/>
    <col min="5645" max="5645" width="8.5703125" style="25" customWidth="1"/>
    <col min="5646" max="5646" width="11" style="25" customWidth="1"/>
    <col min="5647" max="5647" width="11.28515625" style="25" bestFit="1" customWidth="1"/>
    <col min="5648" max="5888" width="9.140625" style="25"/>
    <col min="5889" max="5889" width="11.42578125" style="25" customWidth="1"/>
    <col min="5890" max="5890" width="10.140625" style="25" customWidth="1"/>
    <col min="5891" max="5891" width="13.42578125" style="25" customWidth="1"/>
    <col min="5892" max="5892" width="10.28515625" style="25" bestFit="1" customWidth="1"/>
    <col min="5893" max="5893" width="16.5703125" style="25" customWidth="1"/>
    <col min="5894" max="5894" width="6.140625" style="25" customWidth="1"/>
    <col min="5895" max="5895" width="46.140625" style="25" customWidth="1"/>
    <col min="5896" max="5896" width="16.42578125" style="25" bestFit="1" customWidth="1"/>
    <col min="5897" max="5897" width="14.7109375" style="25" bestFit="1" customWidth="1"/>
    <col min="5898" max="5898" width="16.42578125" style="25" bestFit="1" customWidth="1"/>
    <col min="5899" max="5899" width="11.140625" style="25" customWidth="1"/>
    <col min="5900" max="5900" width="12.42578125" style="25" customWidth="1"/>
    <col min="5901" max="5901" width="8.5703125" style="25" customWidth="1"/>
    <col min="5902" max="5902" width="11" style="25" customWidth="1"/>
    <col min="5903" max="5903" width="11.28515625" style="25" bestFit="1" customWidth="1"/>
    <col min="5904" max="6144" width="9.140625" style="25"/>
    <col min="6145" max="6145" width="11.42578125" style="25" customWidth="1"/>
    <col min="6146" max="6146" width="10.140625" style="25" customWidth="1"/>
    <col min="6147" max="6147" width="13.42578125" style="25" customWidth="1"/>
    <col min="6148" max="6148" width="10.28515625" style="25" bestFit="1" customWidth="1"/>
    <col min="6149" max="6149" width="16.5703125" style="25" customWidth="1"/>
    <col min="6150" max="6150" width="6.140625" style="25" customWidth="1"/>
    <col min="6151" max="6151" width="46.140625" style="25" customWidth="1"/>
    <col min="6152" max="6152" width="16.42578125" style="25" bestFit="1" customWidth="1"/>
    <col min="6153" max="6153" width="14.7109375" style="25" bestFit="1" customWidth="1"/>
    <col min="6154" max="6154" width="16.42578125" style="25" bestFit="1" customWidth="1"/>
    <col min="6155" max="6155" width="11.140625" style="25" customWidth="1"/>
    <col min="6156" max="6156" width="12.42578125" style="25" customWidth="1"/>
    <col min="6157" max="6157" width="8.5703125" style="25" customWidth="1"/>
    <col min="6158" max="6158" width="11" style="25" customWidth="1"/>
    <col min="6159" max="6159" width="11.28515625" style="25" bestFit="1" customWidth="1"/>
    <col min="6160" max="6400" width="9.140625" style="25"/>
    <col min="6401" max="6401" width="11.42578125" style="25" customWidth="1"/>
    <col min="6402" max="6402" width="10.140625" style="25" customWidth="1"/>
    <col min="6403" max="6403" width="13.42578125" style="25" customWidth="1"/>
    <col min="6404" max="6404" width="10.28515625" style="25" bestFit="1" customWidth="1"/>
    <col min="6405" max="6405" width="16.5703125" style="25" customWidth="1"/>
    <col min="6406" max="6406" width="6.140625" style="25" customWidth="1"/>
    <col min="6407" max="6407" width="46.140625" style="25" customWidth="1"/>
    <col min="6408" max="6408" width="16.42578125" style="25" bestFit="1" customWidth="1"/>
    <col min="6409" max="6409" width="14.7109375" style="25" bestFit="1" customWidth="1"/>
    <col min="6410" max="6410" width="16.42578125" style="25" bestFit="1" customWidth="1"/>
    <col min="6411" max="6411" width="11.140625" style="25" customWidth="1"/>
    <col min="6412" max="6412" width="12.42578125" style="25" customWidth="1"/>
    <col min="6413" max="6413" width="8.5703125" style="25" customWidth="1"/>
    <col min="6414" max="6414" width="11" style="25" customWidth="1"/>
    <col min="6415" max="6415" width="11.28515625" style="25" bestFit="1" customWidth="1"/>
    <col min="6416" max="6656" width="9.140625" style="25"/>
    <col min="6657" max="6657" width="11.42578125" style="25" customWidth="1"/>
    <col min="6658" max="6658" width="10.140625" style="25" customWidth="1"/>
    <col min="6659" max="6659" width="13.42578125" style="25" customWidth="1"/>
    <col min="6660" max="6660" width="10.28515625" style="25" bestFit="1" customWidth="1"/>
    <col min="6661" max="6661" width="16.5703125" style="25" customWidth="1"/>
    <col min="6662" max="6662" width="6.140625" style="25" customWidth="1"/>
    <col min="6663" max="6663" width="46.140625" style="25" customWidth="1"/>
    <col min="6664" max="6664" width="16.42578125" style="25" bestFit="1" customWidth="1"/>
    <col min="6665" max="6665" width="14.7109375" style="25" bestFit="1" customWidth="1"/>
    <col min="6666" max="6666" width="16.42578125" style="25" bestFit="1" customWidth="1"/>
    <col min="6667" max="6667" width="11.140625" style="25" customWidth="1"/>
    <col min="6668" max="6668" width="12.42578125" style="25" customWidth="1"/>
    <col min="6669" max="6669" width="8.5703125" style="25" customWidth="1"/>
    <col min="6670" max="6670" width="11" style="25" customWidth="1"/>
    <col min="6671" max="6671" width="11.28515625" style="25" bestFit="1" customWidth="1"/>
    <col min="6672" max="6912" width="9.140625" style="25"/>
    <col min="6913" max="6913" width="11.42578125" style="25" customWidth="1"/>
    <col min="6914" max="6914" width="10.140625" style="25" customWidth="1"/>
    <col min="6915" max="6915" width="13.42578125" style="25" customWidth="1"/>
    <col min="6916" max="6916" width="10.28515625" style="25" bestFit="1" customWidth="1"/>
    <col min="6917" max="6917" width="16.5703125" style="25" customWidth="1"/>
    <col min="6918" max="6918" width="6.140625" style="25" customWidth="1"/>
    <col min="6919" max="6919" width="46.140625" style="25" customWidth="1"/>
    <col min="6920" max="6920" width="16.42578125" style="25" bestFit="1" customWidth="1"/>
    <col min="6921" max="6921" width="14.7109375" style="25" bestFit="1" customWidth="1"/>
    <col min="6922" max="6922" width="16.42578125" style="25" bestFit="1" customWidth="1"/>
    <col min="6923" max="6923" width="11.140625" style="25" customWidth="1"/>
    <col min="6924" max="6924" width="12.42578125" style="25" customWidth="1"/>
    <col min="6925" max="6925" width="8.5703125" style="25" customWidth="1"/>
    <col min="6926" max="6926" width="11" style="25" customWidth="1"/>
    <col min="6927" max="6927" width="11.28515625" style="25" bestFit="1" customWidth="1"/>
    <col min="6928" max="7168" width="9.140625" style="25"/>
    <col min="7169" max="7169" width="11.42578125" style="25" customWidth="1"/>
    <col min="7170" max="7170" width="10.140625" style="25" customWidth="1"/>
    <col min="7171" max="7171" width="13.42578125" style="25" customWidth="1"/>
    <col min="7172" max="7172" width="10.28515625" style="25" bestFit="1" customWidth="1"/>
    <col min="7173" max="7173" width="16.5703125" style="25" customWidth="1"/>
    <col min="7174" max="7174" width="6.140625" style="25" customWidth="1"/>
    <col min="7175" max="7175" width="46.140625" style="25" customWidth="1"/>
    <col min="7176" max="7176" width="16.42578125" style="25" bestFit="1" customWidth="1"/>
    <col min="7177" max="7177" width="14.7109375" style="25" bestFit="1" customWidth="1"/>
    <col min="7178" max="7178" width="16.42578125" style="25" bestFit="1" customWidth="1"/>
    <col min="7179" max="7179" width="11.140625" style="25" customWidth="1"/>
    <col min="7180" max="7180" width="12.42578125" style="25" customWidth="1"/>
    <col min="7181" max="7181" width="8.5703125" style="25" customWidth="1"/>
    <col min="7182" max="7182" width="11" style="25" customWidth="1"/>
    <col min="7183" max="7183" width="11.28515625" style="25" bestFit="1" customWidth="1"/>
    <col min="7184" max="7424" width="9.140625" style="25"/>
    <col min="7425" max="7425" width="11.42578125" style="25" customWidth="1"/>
    <col min="7426" max="7426" width="10.140625" style="25" customWidth="1"/>
    <col min="7427" max="7427" width="13.42578125" style="25" customWidth="1"/>
    <col min="7428" max="7428" width="10.28515625" style="25" bestFit="1" customWidth="1"/>
    <col min="7429" max="7429" width="16.5703125" style="25" customWidth="1"/>
    <col min="7430" max="7430" width="6.140625" style="25" customWidth="1"/>
    <col min="7431" max="7431" width="46.140625" style="25" customWidth="1"/>
    <col min="7432" max="7432" width="16.42578125" style="25" bestFit="1" customWidth="1"/>
    <col min="7433" max="7433" width="14.7109375" style="25" bestFit="1" customWidth="1"/>
    <col min="7434" max="7434" width="16.42578125" style="25" bestFit="1" customWidth="1"/>
    <col min="7435" max="7435" width="11.140625" style="25" customWidth="1"/>
    <col min="7436" max="7436" width="12.42578125" style="25" customWidth="1"/>
    <col min="7437" max="7437" width="8.5703125" style="25" customWidth="1"/>
    <col min="7438" max="7438" width="11" style="25" customWidth="1"/>
    <col min="7439" max="7439" width="11.28515625" style="25" bestFit="1" customWidth="1"/>
    <col min="7440" max="7680" width="9.140625" style="25"/>
    <col min="7681" max="7681" width="11.42578125" style="25" customWidth="1"/>
    <col min="7682" max="7682" width="10.140625" style="25" customWidth="1"/>
    <col min="7683" max="7683" width="13.42578125" style="25" customWidth="1"/>
    <col min="7684" max="7684" width="10.28515625" style="25" bestFit="1" customWidth="1"/>
    <col min="7685" max="7685" width="16.5703125" style="25" customWidth="1"/>
    <col min="7686" max="7686" width="6.140625" style="25" customWidth="1"/>
    <col min="7687" max="7687" width="46.140625" style="25" customWidth="1"/>
    <col min="7688" max="7688" width="16.42578125" style="25" bestFit="1" customWidth="1"/>
    <col min="7689" max="7689" width="14.7109375" style="25" bestFit="1" customWidth="1"/>
    <col min="7690" max="7690" width="16.42578125" style="25" bestFit="1" customWidth="1"/>
    <col min="7691" max="7691" width="11.140625" style="25" customWidth="1"/>
    <col min="7692" max="7692" width="12.42578125" style="25" customWidth="1"/>
    <col min="7693" max="7693" width="8.5703125" style="25" customWidth="1"/>
    <col min="7694" max="7694" width="11" style="25" customWidth="1"/>
    <col min="7695" max="7695" width="11.28515625" style="25" bestFit="1" customWidth="1"/>
    <col min="7696" max="7936" width="9.140625" style="25"/>
    <col min="7937" max="7937" width="11.42578125" style="25" customWidth="1"/>
    <col min="7938" max="7938" width="10.140625" style="25" customWidth="1"/>
    <col min="7939" max="7939" width="13.42578125" style="25" customWidth="1"/>
    <col min="7940" max="7940" width="10.28515625" style="25" bestFit="1" customWidth="1"/>
    <col min="7941" max="7941" width="16.5703125" style="25" customWidth="1"/>
    <col min="7942" max="7942" width="6.140625" style="25" customWidth="1"/>
    <col min="7943" max="7943" width="46.140625" style="25" customWidth="1"/>
    <col min="7944" max="7944" width="16.42578125" style="25" bestFit="1" customWidth="1"/>
    <col min="7945" max="7945" width="14.7109375" style="25" bestFit="1" customWidth="1"/>
    <col min="7946" max="7946" width="16.42578125" style="25" bestFit="1" customWidth="1"/>
    <col min="7947" max="7947" width="11.140625" style="25" customWidth="1"/>
    <col min="7948" max="7948" width="12.42578125" style="25" customWidth="1"/>
    <col min="7949" max="7949" width="8.5703125" style="25" customWidth="1"/>
    <col min="7950" max="7950" width="11" style="25" customWidth="1"/>
    <col min="7951" max="7951" width="11.28515625" style="25" bestFit="1" customWidth="1"/>
    <col min="7952" max="8192" width="9.140625" style="25"/>
    <col min="8193" max="8193" width="11.42578125" style="25" customWidth="1"/>
    <col min="8194" max="8194" width="10.140625" style="25" customWidth="1"/>
    <col min="8195" max="8195" width="13.42578125" style="25" customWidth="1"/>
    <col min="8196" max="8196" width="10.28515625" style="25" bestFit="1" customWidth="1"/>
    <col min="8197" max="8197" width="16.5703125" style="25" customWidth="1"/>
    <col min="8198" max="8198" width="6.140625" style="25" customWidth="1"/>
    <col min="8199" max="8199" width="46.140625" style="25" customWidth="1"/>
    <col min="8200" max="8200" width="16.42578125" style="25" bestFit="1" customWidth="1"/>
    <col min="8201" max="8201" width="14.7109375" style="25" bestFit="1" customWidth="1"/>
    <col min="8202" max="8202" width="16.42578125" style="25" bestFit="1" customWidth="1"/>
    <col min="8203" max="8203" width="11.140625" style="25" customWidth="1"/>
    <col min="8204" max="8204" width="12.42578125" style="25" customWidth="1"/>
    <col min="8205" max="8205" width="8.5703125" style="25" customWidth="1"/>
    <col min="8206" max="8206" width="11" style="25" customWidth="1"/>
    <col min="8207" max="8207" width="11.28515625" style="25" bestFit="1" customWidth="1"/>
    <col min="8208" max="8448" width="9.140625" style="25"/>
    <col min="8449" max="8449" width="11.42578125" style="25" customWidth="1"/>
    <col min="8450" max="8450" width="10.140625" style="25" customWidth="1"/>
    <col min="8451" max="8451" width="13.42578125" style="25" customWidth="1"/>
    <col min="8452" max="8452" width="10.28515625" style="25" bestFit="1" customWidth="1"/>
    <col min="8453" max="8453" width="16.5703125" style="25" customWidth="1"/>
    <col min="8454" max="8454" width="6.140625" style="25" customWidth="1"/>
    <col min="8455" max="8455" width="46.140625" style="25" customWidth="1"/>
    <col min="8456" max="8456" width="16.42578125" style="25" bestFit="1" customWidth="1"/>
    <col min="8457" max="8457" width="14.7109375" style="25" bestFit="1" customWidth="1"/>
    <col min="8458" max="8458" width="16.42578125" style="25" bestFit="1" customWidth="1"/>
    <col min="8459" max="8459" width="11.140625" style="25" customWidth="1"/>
    <col min="8460" max="8460" width="12.42578125" style="25" customWidth="1"/>
    <col min="8461" max="8461" width="8.5703125" style="25" customWidth="1"/>
    <col min="8462" max="8462" width="11" style="25" customWidth="1"/>
    <col min="8463" max="8463" width="11.28515625" style="25" bestFit="1" customWidth="1"/>
    <col min="8464" max="8704" width="9.140625" style="25"/>
    <col min="8705" max="8705" width="11.42578125" style="25" customWidth="1"/>
    <col min="8706" max="8706" width="10.140625" style="25" customWidth="1"/>
    <col min="8707" max="8707" width="13.42578125" style="25" customWidth="1"/>
    <col min="8708" max="8708" width="10.28515625" style="25" bestFit="1" customWidth="1"/>
    <col min="8709" max="8709" width="16.5703125" style="25" customWidth="1"/>
    <col min="8710" max="8710" width="6.140625" style="25" customWidth="1"/>
    <col min="8711" max="8711" width="46.140625" style="25" customWidth="1"/>
    <col min="8712" max="8712" width="16.42578125" style="25" bestFit="1" customWidth="1"/>
    <col min="8713" max="8713" width="14.7109375" style="25" bestFit="1" customWidth="1"/>
    <col min="8714" max="8714" width="16.42578125" style="25" bestFit="1" customWidth="1"/>
    <col min="8715" max="8715" width="11.140625" style="25" customWidth="1"/>
    <col min="8716" max="8716" width="12.42578125" style="25" customWidth="1"/>
    <col min="8717" max="8717" width="8.5703125" style="25" customWidth="1"/>
    <col min="8718" max="8718" width="11" style="25" customWidth="1"/>
    <col min="8719" max="8719" width="11.28515625" style="25" bestFit="1" customWidth="1"/>
    <col min="8720" max="8960" width="9.140625" style="25"/>
    <col min="8961" max="8961" width="11.42578125" style="25" customWidth="1"/>
    <col min="8962" max="8962" width="10.140625" style="25" customWidth="1"/>
    <col min="8963" max="8963" width="13.42578125" style="25" customWidth="1"/>
    <col min="8964" max="8964" width="10.28515625" style="25" bestFit="1" customWidth="1"/>
    <col min="8965" max="8965" width="16.5703125" style="25" customWidth="1"/>
    <col min="8966" max="8966" width="6.140625" style="25" customWidth="1"/>
    <col min="8967" max="8967" width="46.140625" style="25" customWidth="1"/>
    <col min="8968" max="8968" width="16.42578125" style="25" bestFit="1" customWidth="1"/>
    <col min="8969" max="8969" width="14.7109375" style="25" bestFit="1" customWidth="1"/>
    <col min="8970" max="8970" width="16.42578125" style="25" bestFit="1" customWidth="1"/>
    <col min="8971" max="8971" width="11.140625" style="25" customWidth="1"/>
    <col min="8972" max="8972" width="12.42578125" style="25" customWidth="1"/>
    <col min="8973" max="8973" width="8.5703125" style="25" customWidth="1"/>
    <col min="8974" max="8974" width="11" style="25" customWidth="1"/>
    <col min="8975" max="8975" width="11.28515625" style="25" bestFit="1" customWidth="1"/>
    <col min="8976" max="9216" width="9.140625" style="25"/>
    <col min="9217" max="9217" width="11.42578125" style="25" customWidth="1"/>
    <col min="9218" max="9218" width="10.140625" style="25" customWidth="1"/>
    <col min="9219" max="9219" width="13.42578125" style="25" customWidth="1"/>
    <col min="9220" max="9220" width="10.28515625" style="25" bestFit="1" customWidth="1"/>
    <col min="9221" max="9221" width="16.5703125" style="25" customWidth="1"/>
    <col min="9222" max="9222" width="6.140625" style="25" customWidth="1"/>
    <col min="9223" max="9223" width="46.140625" style="25" customWidth="1"/>
    <col min="9224" max="9224" width="16.42578125" style="25" bestFit="1" customWidth="1"/>
    <col min="9225" max="9225" width="14.7109375" style="25" bestFit="1" customWidth="1"/>
    <col min="9226" max="9226" width="16.42578125" style="25" bestFit="1" customWidth="1"/>
    <col min="9227" max="9227" width="11.140625" style="25" customWidth="1"/>
    <col min="9228" max="9228" width="12.42578125" style="25" customWidth="1"/>
    <col min="9229" max="9229" width="8.5703125" style="25" customWidth="1"/>
    <col min="9230" max="9230" width="11" style="25" customWidth="1"/>
    <col min="9231" max="9231" width="11.28515625" style="25" bestFit="1" customWidth="1"/>
    <col min="9232" max="9472" width="9.140625" style="25"/>
    <col min="9473" max="9473" width="11.42578125" style="25" customWidth="1"/>
    <col min="9474" max="9474" width="10.140625" style="25" customWidth="1"/>
    <col min="9475" max="9475" width="13.42578125" style="25" customWidth="1"/>
    <col min="9476" max="9476" width="10.28515625" style="25" bestFit="1" customWidth="1"/>
    <col min="9477" max="9477" width="16.5703125" style="25" customWidth="1"/>
    <col min="9478" max="9478" width="6.140625" style="25" customWidth="1"/>
    <col min="9479" max="9479" width="46.140625" style="25" customWidth="1"/>
    <col min="9480" max="9480" width="16.42578125" style="25" bestFit="1" customWidth="1"/>
    <col min="9481" max="9481" width="14.7109375" style="25" bestFit="1" customWidth="1"/>
    <col min="9482" max="9482" width="16.42578125" style="25" bestFit="1" customWidth="1"/>
    <col min="9483" max="9483" width="11.140625" style="25" customWidth="1"/>
    <col min="9484" max="9484" width="12.42578125" style="25" customWidth="1"/>
    <col min="9485" max="9485" width="8.5703125" style="25" customWidth="1"/>
    <col min="9486" max="9486" width="11" style="25" customWidth="1"/>
    <col min="9487" max="9487" width="11.28515625" style="25" bestFit="1" customWidth="1"/>
    <col min="9488" max="9728" width="9.140625" style="25"/>
    <col min="9729" max="9729" width="11.42578125" style="25" customWidth="1"/>
    <col min="9730" max="9730" width="10.140625" style="25" customWidth="1"/>
    <col min="9731" max="9731" width="13.42578125" style="25" customWidth="1"/>
    <col min="9732" max="9732" width="10.28515625" style="25" bestFit="1" customWidth="1"/>
    <col min="9733" max="9733" width="16.5703125" style="25" customWidth="1"/>
    <col min="9734" max="9734" width="6.140625" style="25" customWidth="1"/>
    <col min="9735" max="9735" width="46.140625" style="25" customWidth="1"/>
    <col min="9736" max="9736" width="16.42578125" style="25" bestFit="1" customWidth="1"/>
    <col min="9737" max="9737" width="14.7109375" style="25" bestFit="1" customWidth="1"/>
    <col min="9738" max="9738" width="16.42578125" style="25" bestFit="1" customWidth="1"/>
    <col min="9739" max="9739" width="11.140625" style="25" customWidth="1"/>
    <col min="9740" max="9740" width="12.42578125" style="25" customWidth="1"/>
    <col min="9741" max="9741" width="8.5703125" style="25" customWidth="1"/>
    <col min="9742" max="9742" width="11" style="25" customWidth="1"/>
    <col min="9743" max="9743" width="11.28515625" style="25" bestFit="1" customWidth="1"/>
    <col min="9744" max="9984" width="9.140625" style="25"/>
    <col min="9985" max="9985" width="11.42578125" style="25" customWidth="1"/>
    <col min="9986" max="9986" width="10.140625" style="25" customWidth="1"/>
    <col min="9987" max="9987" width="13.42578125" style="25" customWidth="1"/>
    <col min="9988" max="9988" width="10.28515625" style="25" bestFit="1" customWidth="1"/>
    <col min="9989" max="9989" width="16.5703125" style="25" customWidth="1"/>
    <col min="9990" max="9990" width="6.140625" style="25" customWidth="1"/>
    <col min="9991" max="9991" width="46.140625" style="25" customWidth="1"/>
    <col min="9992" max="9992" width="16.42578125" style="25" bestFit="1" customWidth="1"/>
    <col min="9993" max="9993" width="14.7109375" style="25" bestFit="1" customWidth="1"/>
    <col min="9994" max="9994" width="16.42578125" style="25" bestFit="1" customWidth="1"/>
    <col min="9995" max="9995" width="11.140625" style="25" customWidth="1"/>
    <col min="9996" max="9996" width="12.42578125" style="25" customWidth="1"/>
    <col min="9997" max="9997" width="8.5703125" style="25" customWidth="1"/>
    <col min="9998" max="9998" width="11" style="25" customWidth="1"/>
    <col min="9999" max="9999" width="11.28515625" style="25" bestFit="1" customWidth="1"/>
    <col min="10000" max="10240" width="9.140625" style="25"/>
    <col min="10241" max="10241" width="11.42578125" style="25" customWidth="1"/>
    <col min="10242" max="10242" width="10.140625" style="25" customWidth="1"/>
    <col min="10243" max="10243" width="13.42578125" style="25" customWidth="1"/>
    <col min="10244" max="10244" width="10.28515625" style="25" bestFit="1" customWidth="1"/>
    <col min="10245" max="10245" width="16.5703125" style="25" customWidth="1"/>
    <col min="10246" max="10246" width="6.140625" style="25" customWidth="1"/>
    <col min="10247" max="10247" width="46.140625" style="25" customWidth="1"/>
    <col min="10248" max="10248" width="16.42578125" style="25" bestFit="1" customWidth="1"/>
    <col min="10249" max="10249" width="14.7109375" style="25" bestFit="1" customWidth="1"/>
    <col min="10250" max="10250" width="16.42578125" style="25" bestFit="1" customWidth="1"/>
    <col min="10251" max="10251" width="11.140625" style="25" customWidth="1"/>
    <col min="10252" max="10252" width="12.42578125" style="25" customWidth="1"/>
    <col min="10253" max="10253" width="8.5703125" style="25" customWidth="1"/>
    <col min="10254" max="10254" width="11" style="25" customWidth="1"/>
    <col min="10255" max="10255" width="11.28515625" style="25" bestFit="1" customWidth="1"/>
    <col min="10256" max="10496" width="9.140625" style="25"/>
    <col min="10497" max="10497" width="11.42578125" style="25" customWidth="1"/>
    <col min="10498" max="10498" width="10.140625" style="25" customWidth="1"/>
    <col min="10499" max="10499" width="13.42578125" style="25" customWidth="1"/>
    <col min="10500" max="10500" width="10.28515625" style="25" bestFit="1" customWidth="1"/>
    <col min="10501" max="10501" width="16.5703125" style="25" customWidth="1"/>
    <col min="10502" max="10502" width="6.140625" style="25" customWidth="1"/>
    <col min="10503" max="10503" width="46.140625" style="25" customWidth="1"/>
    <col min="10504" max="10504" width="16.42578125" style="25" bestFit="1" customWidth="1"/>
    <col min="10505" max="10505" width="14.7109375" style="25" bestFit="1" customWidth="1"/>
    <col min="10506" max="10506" width="16.42578125" style="25" bestFit="1" customWidth="1"/>
    <col min="10507" max="10507" width="11.140625" style="25" customWidth="1"/>
    <col min="10508" max="10508" width="12.42578125" style="25" customWidth="1"/>
    <col min="10509" max="10509" width="8.5703125" style="25" customWidth="1"/>
    <col min="10510" max="10510" width="11" style="25" customWidth="1"/>
    <col min="10511" max="10511" width="11.28515625" style="25" bestFit="1" customWidth="1"/>
    <col min="10512" max="10752" width="9.140625" style="25"/>
    <col min="10753" max="10753" width="11.42578125" style="25" customWidth="1"/>
    <col min="10754" max="10754" width="10.140625" style="25" customWidth="1"/>
    <col min="10755" max="10755" width="13.42578125" style="25" customWidth="1"/>
    <col min="10756" max="10756" width="10.28515625" style="25" bestFit="1" customWidth="1"/>
    <col min="10757" max="10757" width="16.5703125" style="25" customWidth="1"/>
    <col min="10758" max="10758" width="6.140625" style="25" customWidth="1"/>
    <col min="10759" max="10759" width="46.140625" style="25" customWidth="1"/>
    <col min="10760" max="10760" width="16.42578125" style="25" bestFit="1" customWidth="1"/>
    <col min="10761" max="10761" width="14.7109375" style="25" bestFit="1" customWidth="1"/>
    <col min="10762" max="10762" width="16.42578125" style="25" bestFit="1" customWidth="1"/>
    <col min="10763" max="10763" width="11.140625" style="25" customWidth="1"/>
    <col min="10764" max="10764" width="12.42578125" style="25" customWidth="1"/>
    <col min="10765" max="10765" width="8.5703125" style="25" customWidth="1"/>
    <col min="10766" max="10766" width="11" style="25" customWidth="1"/>
    <col min="10767" max="10767" width="11.28515625" style="25" bestFit="1" customWidth="1"/>
    <col min="10768" max="11008" width="9.140625" style="25"/>
    <col min="11009" max="11009" width="11.42578125" style="25" customWidth="1"/>
    <col min="11010" max="11010" width="10.140625" style="25" customWidth="1"/>
    <col min="11011" max="11011" width="13.42578125" style="25" customWidth="1"/>
    <col min="11012" max="11012" width="10.28515625" style="25" bestFit="1" customWidth="1"/>
    <col min="11013" max="11013" width="16.5703125" style="25" customWidth="1"/>
    <col min="11014" max="11014" width="6.140625" style="25" customWidth="1"/>
    <col min="11015" max="11015" width="46.140625" style="25" customWidth="1"/>
    <col min="11016" max="11016" width="16.42578125" style="25" bestFit="1" customWidth="1"/>
    <col min="11017" max="11017" width="14.7109375" style="25" bestFit="1" customWidth="1"/>
    <col min="11018" max="11018" width="16.42578125" style="25" bestFit="1" customWidth="1"/>
    <col min="11019" max="11019" width="11.140625" style="25" customWidth="1"/>
    <col min="11020" max="11020" width="12.42578125" style="25" customWidth="1"/>
    <col min="11021" max="11021" width="8.5703125" style="25" customWidth="1"/>
    <col min="11022" max="11022" width="11" style="25" customWidth="1"/>
    <col min="11023" max="11023" width="11.28515625" style="25" bestFit="1" customWidth="1"/>
    <col min="11024" max="11264" width="9.140625" style="25"/>
    <col min="11265" max="11265" width="11.42578125" style="25" customWidth="1"/>
    <col min="11266" max="11266" width="10.140625" style="25" customWidth="1"/>
    <col min="11267" max="11267" width="13.42578125" style="25" customWidth="1"/>
    <col min="11268" max="11268" width="10.28515625" style="25" bestFit="1" customWidth="1"/>
    <col min="11269" max="11269" width="16.5703125" style="25" customWidth="1"/>
    <col min="11270" max="11270" width="6.140625" style="25" customWidth="1"/>
    <col min="11271" max="11271" width="46.140625" style="25" customWidth="1"/>
    <col min="11272" max="11272" width="16.42578125" style="25" bestFit="1" customWidth="1"/>
    <col min="11273" max="11273" width="14.7109375" style="25" bestFit="1" customWidth="1"/>
    <col min="11274" max="11274" width="16.42578125" style="25" bestFit="1" customWidth="1"/>
    <col min="11275" max="11275" width="11.140625" style="25" customWidth="1"/>
    <col min="11276" max="11276" width="12.42578125" style="25" customWidth="1"/>
    <col min="11277" max="11277" width="8.5703125" style="25" customWidth="1"/>
    <col min="11278" max="11278" width="11" style="25" customWidth="1"/>
    <col min="11279" max="11279" width="11.28515625" style="25" bestFit="1" customWidth="1"/>
    <col min="11280" max="11520" width="9.140625" style="25"/>
    <col min="11521" max="11521" width="11.42578125" style="25" customWidth="1"/>
    <col min="11522" max="11522" width="10.140625" style="25" customWidth="1"/>
    <col min="11523" max="11523" width="13.42578125" style="25" customWidth="1"/>
    <col min="11524" max="11524" width="10.28515625" style="25" bestFit="1" customWidth="1"/>
    <col min="11525" max="11525" width="16.5703125" style="25" customWidth="1"/>
    <col min="11526" max="11526" width="6.140625" style="25" customWidth="1"/>
    <col min="11527" max="11527" width="46.140625" style="25" customWidth="1"/>
    <col min="11528" max="11528" width="16.42578125" style="25" bestFit="1" customWidth="1"/>
    <col min="11529" max="11529" width="14.7109375" style="25" bestFit="1" customWidth="1"/>
    <col min="11530" max="11530" width="16.42578125" style="25" bestFit="1" customWidth="1"/>
    <col min="11531" max="11531" width="11.140625" style="25" customWidth="1"/>
    <col min="11532" max="11532" width="12.42578125" style="25" customWidth="1"/>
    <col min="11533" max="11533" width="8.5703125" style="25" customWidth="1"/>
    <col min="11534" max="11534" width="11" style="25" customWidth="1"/>
    <col min="11535" max="11535" width="11.28515625" style="25" bestFit="1" customWidth="1"/>
    <col min="11536" max="11776" width="9.140625" style="25"/>
    <col min="11777" max="11777" width="11.42578125" style="25" customWidth="1"/>
    <col min="11778" max="11778" width="10.140625" style="25" customWidth="1"/>
    <col min="11779" max="11779" width="13.42578125" style="25" customWidth="1"/>
    <col min="11780" max="11780" width="10.28515625" style="25" bestFit="1" customWidth="1"/>
    <col min="11781" max="11781" width="16.5703125" style="25" customWidth="1"/>
    <col min="11782" max="11782" width="6.140625" style="25" customWidth="1"/>
    <col min="11783" max="11783" width="46.140625" style="25" customWidth="1"/>
    <col min="11784" max="11784" width="16.42578125" style="25" bestFit="1" customWidth="1"/>
    <col min="11785" max="11785" width="14.7109375" style="25" bestFit="1" customWidth="1"/>
    <col min="11786" max="11786" width="16.42578125" style="25" bestFit="1" customWidth="1"/>
    <col min="11787" max="11787" width="11.140625" style="25" customWidth="1"/>
    <col min="11788" max="11788" width="12.42578125" style="25" customWidth="1"/>
    <col min="11789" max="11789" width="8.5703125" style="25" customWidth="1"/>
    <col min="11790" max="11790" width="11" style="25" customWidth="1"/>
    <col min="11791" max="11791" width="11.28515625" style="25" bestFit="1" customWidth="1"/>
    <col min="11792" max="12032" width="9.140625" style="25"/>
    <col min="12033" max="12033" width="11.42578125" style="25" customWidth="1"/>
    <col min="12034" max="12034" width="10.140625" style="25" customWidth="1"/>
    <col min="12035" max="12035" width="13.42578125" style="25" customWidth="1"/>
    <col min="12036" max="12036" width="10.28515625" style="25" bestFit="1" customWidth="1"/>
    <col min="12037" max="12037" width="16.5703125" style="25" customWidth="1"/>
    <col min="12038" max="12038" width="6.140625" style="25" customWidth="1"/>
    <col min="12039" max="12039" width="46.140625" style="25" customWidth="1"/>
    <col min="12040" max="12040" width="16.42578125" style="25" bestFit="1" customWidth="1"/>
    <col min="12041" max="12041" width="14.7109375" style="25" bestFit="1" customWidth="1"/>
    <col min="12042" max="12042" width="16.42578125" style="25" bestFit="1" customWidth="1"/>
    <col min="12043" max="12043" width="11.140625" style="25" customWidth="1"/>
    <col min="12044" max="12044" width="12.42578125" style="25" customWidth="1"/>
    <col min="12045" max="12045" width="8.5703125" style="25" customWidth="1"/>
    <col min="12046" max="12046" width="11" style="25" customWidth="1"/>
    <col min="12047" max="12047" width="11.28515625" style="25" bestFit="1" customWidth="1"/>
    <col min="12048" max="12288" width="9.140625" style="25"/>
    <col min="12289" max="12289" width="11.42578125" style="25" customWidth="1"/>
    <col min="12290" max="12290" width="10.140625" style="25" customWidth="1"/>
    <col min="12291" max="12291" width="13.42578125" style="25" customWidth="1"/>
    <col min="12292" max="12292" width="10.28515625" style="25" bestFit="1" customWidth="1"/>
    <col min="12293" max="12293" width="16.5703125" style="25" customWidth="1"/>
    <col min="12294" max="12294" width="6.140625" style="25" customWidth="1"/>
    <col min="12295" max="12295" width="46.140625" style="25" customWidth="1"/>
    <col min="12296" max="12296" width="16.42578125" style="25" bestFit="1" customWidth="1"/>
    <col min="12297" max="12297" width="14.7109375" style="25" bestFit="1" customWidth="1"/>
    <col min="12298" max="12298" width="16.42578125" style="25" bestFit="1" customWidth="1"/>
    <col min="12299" max="12299" width="11.140625" style="25" customWidth="1"/>
    <col min="12300" max="12300" width="12.42578125" style="25" customWidth="1"/>
    <col min="12301" max="12301" width="8.5703125" style="25" customWidth="1"/>
    <col min="12302" max="12302" width="11" style="25" customWidth="1"/>
    <col min="12303" max="12303" width="11.28515625" style="25" bestFit="1" customWidth="1"/>
    <col min="12304" max="12544" width="9.140625" style="25"/>
    <col min="12545" max="12545" width="11.42578125" style="25" customWidth="1"/>
    <col min="12546" max="12546" width="10.140625" style="25" customWidth="1"/>
    <col min="12547" max="12547" width="13.42578125" style="25" customWidth="1"/>
    <col min="12548" max="12548" width="10.28515625" style="25" bestFit="1" customWidth="1"/>
    <col min="12549" max="12549" width="16.5703125" style="25" customWidth="1"/>
    <col min="12550" max="12550" width="6.140625" style="25" customWidth="1"/>
    <col min="12551" max="12551" width="46.140625" style="25" customWidth="1"/>
    <col min="12552" max="12552" width="16.42578125" style="25" bestFit="1" customWidth="1"/>
    <col min="12553" max="12553" width="14.7109375" style="25" bestFit="1" customWidth="1"/>
    <col min="12554" max="12554" width="16.42578125" style="25" bestFit="1" customWidth="1"/>
    <col min="12555" max="12555" width="11.140625" style="25" customWidth="1"/>
    <col min="12556" max="12556" width="12.42578125" style="25" customWidth="1"/>
    <col min="12557" max="12557" width="8.5703125" style="25" customWidth="1"/>
    <col min="12558" max="12558" width="11" style="25" customWidth="1"/>
    <col min="12559" max="12559" width="11.28515625" style="25" bestFit="1" customWidth="1"/>
    <col min="12560" max="12800" width="9.140625" style="25"/>
    <col min="12801" max="12801" width="11.42578125" style="25" customWidth="1"/>
    <col min="12802" max="12802" width="10.140625" style="25" customWidth="1"/>
    <col min="12803" max="12803" width="13.42578125" style="25" customWidth="1"/>
    <col min="12804" max="12804" width="10.28515625" style="25" bestFit="1" customWidth="1"/>
    <col min="12805" max="12805" width="16.5703125" style="25" customWidth="1"/>
    <col min="12806" max="12806" width="6.140625" style="25" customWidth="1"/>
    <col min="12807" max="12807" width="46.140625" style="25" customWidth="1"/>
    <col min="12808" max="12808" width="16.42578125" style="25" bestFit="1" customWidth="1"/>
    <col min="12809" max="12809" width="14.7109375" style="25" bestFit="1" customWidth="1"/>
    <col min="12810" max="12810" width="16.42578125" style="25" bestFit="1" customWidth="1"/>
    <col min="12811" max="12811" width="11.140625" style="25" customWidth="1"/>
    <col min="12812" max="12812" width="12.42578125" style="25" customWidth="1"/>
    <col min="12813" max="12813" width="8.5703125" style="25" customWidth="1"/>
    <col min="12814" max="12814" width="11" style="25" customWidth="1"/>
    <col min="12815" max="12815" width="11.28515625" style="25" bestFit="1" customWidth="1"/>
    <col min="12816" max="13056" width="9.140625" style="25"/>
    <col min="13057" max="13057" width="11.42578125" style="25" customWidth="1"/>
    <col min="13058" max="13058" width="10.140625" style="25" customWidth="1"/>
    <col min="13059" max="13059" width="13.42578125" style="25" customWidth="1"/>
    <col min="13060" max="13060" width="10.28515625" style="25" bestFit="1" customWidth="1"/>
    <col min="13061" max="13061" width="16.5703125" style="25" customWidth="1"/>
    <col min="13062" max="13062" width="6.140625" style="25" customWidth="1"/>
    <col min="13063" max="13063" width="46.140625" style="25" customWidth="1"/>
    <col min="13064" max="13064" width="16.42578125" style="25" bestFit="1" customWidth="1"/>
    <col min="13065" max="13065" width="14.7109375" style="25" bestFit="1" customWidth="1"/>
    <col min="13066" max="13066" width="16.42578125" style="25" bestFit="1" customWidth="1"/>
    <col min="13067" max="13067" width="11.140625" style="25" customWidth="1"/>
    <col min="13068" max="13068" width="12.42578125" style="25" customWidth="1"/>
    <col min="13069" max="13069" width="8.5703125" style="25" customWidth="1"/>
    <col min="13070" max="13070" width="11" style="25" customWidth="1"/>
    <col min="13071" max="13071" width="11.28515625" style="25" bestFit="1" customWidth="1"/>
    <col min="13072" max="13312" width="9.140625" style="25"/>
    <col min="13313" max="13313" width="11.42578125" style="25" customWidth="1"/>
    <col min="13314" max="13314" width="10.140625" style="25" customWidth="1"/>
    <col min="13315" max="13315" width="13.42578125" style="25" customWidth="1"/>
    <col min="13316" max="13316" width="10.28515625" style="25" bestFit="1" customWidth="1"/>
    <col min="13317" max="13317" width="16.5703125" style="25" customWidth="1"/>
    <col min="13318" max="13318" width="6.140625" style="25" customWidth="1"/>
    <col min="13319" max="13319" width="46.140625" style="25" customWidth="1"/>
    <col min="13320" max="13320" width="16.42578125" style="25" bestFit="1" customWidth="1"/>
    <col min="13321" max="13321" width="14.7109375" style="25" bestFit="1" customWidth="1"/>
    <col min="13322" max="13322" width="16.42578125" style="25" bestFit="1" customWidth="1"/>
    <col min="13323" max="13323" width="11.140625" style="25" customWidth="1"/>
    <col min="13324" max="13324" width="12.42578125" style="25" customWidth="1"/>
    <col min="13325" max="13325" width="8.5703125" style="25" customWidth="1"/>
    <col min="13326" max="13326" width="11" style="25" customWidth="1"/>
    <col min="13327" max="13327" width="11.28515625" style="25" bestFit="1" customWidth="1"/>
    <col min="13328" max="13568" width="9.140625" style="25"/>
    <col min="13569" max="13569" width="11.42578125" style="25" customWidth="1"/>
    <col min="13570" max="13570" width="10.140625" style="25" customWidth="1"/>
    <col min="13571" max="13571" width="13.42578125" style="25" customWidth="1"/>
    <col min="13572" max="13572" width="10.28515625" style="25" bestFit="1" customWidth="1"/>
    <col min="13573" max="13573" width="16.5703125" style="25" customWidth="1"/>
    <col min="13574" max="13574" width="6.140625" style="25" customWidth="1"/>
    <col min="13575" max="13575" width="46.140625" style="25" customWidth="1"/>
    <col min="13576" max="13576" width="16.42578125" style="25" bestFit="1" customWidth="1"/>
    <col min="13577" max="13577" width="14.7109375" style="25" bestFit="1" customWidth="1"/>
    <col min="13578" max="13578" width="16.42578125" style="25" bestFit="1" customWidth="1"/>
    <col min="13579" max="13579" width="11.140625" style="25" customWidth="1"/>
    <col min="13580" max="13580" width="12.42578125" style="25" customWidth="1"/>
    <col min="13581" max="13581" width="8.5703125" style="25" customWidth="1"/>
    <col min="13582" max="13582" width="11" style="25" customWidth="1"/>
    <col min="13583" max="13583" width="11.28515625" style="25" bestFit="1" customWidth="1"/>
    <col min="13584" max="13824" width="9.140625" style="25"/>
    <col min="13825" max="13825" width="11.42578125" style="25" customWidth="1"/>
    <col min="13826" max="13826" width="10.140625" style="25" customWidth="1"/>
    <col min="13827" max="13827" width="13.42578125" style="25" customWidth="1"/>
    <col min="13828" max="13828" width="10.28515625" style="25" bestFit="1" customWidth="1"/>
    <col min="13829" max="13829" width="16.5703125" style="25" customWidth="1"/>
    <col min="13830" max="13830" width="6.140625" style="25" customWidth="1"/>
    <col min="13831" max="13831" width="46.140625" style="25" customWidth="1"/>
    <col min="13832" max="13832" width="16.42578125" style="25" bestFit="1" customWidth="1"/>
    <col min="13833" max="13833" width="14.7109375" style="25" bestFit="1" customWidth="1"/>
    <col min="13834" max="13834" width="16.42578125" style="25" bestFit="1" customWidth="1"/>
    <col min="13835" max="13835" width="11.140625" style="25" customWidth="1"/>
    <col min="13836" max="13836" width="12.42578125" style="25" customWidth="1"/>
    <col min="13837" max="13837" width="8.5703125" style="25" customWidth="1"/>
    <col min="13838" max="13838" width="11" style="25" customWidth="1"/>
    <col min="13839" max="13839" width="11.28515625" style="25" bestFit="1" customWidth="1"/>
    <col min="13840" max="14080" width="9.140625" style="25"/>
    <col min="14081" max="14081" width="11.42578125" style="25" customWidth="1"/>
    <col min="14082" max="14082" width="10.140625" style="25" customWidth="1"/>
    <col min="14083" max="14083" width="13.42578125" style="25" customWidth="1"/>
    <col min="14084" max="14084" width="10.28515625" style="25" bestFit="1" customWidth="1"/>
    <col min="14085" max="14085" width="16.5703125" style="25" customWidth="1"/>
    <col min="14086" max="14086" width="6.140625" style="25" customWidth="1"/>
    <col min="14087" max="14087" width="46.140625" style="25" customWidth="1"/>
    <col min="14088" max="14088" width="16.42578125" style="25" bestFit="1" customWidth="1"/>
    <col min="14089" max="14089" width="14.7109375" style="25" bestFit="1" customWidth="1"/>
    <col min="14090" max="14090" width="16.42578125" style="25" bestFit="1" customWidth="1"/>
    <col min="14091" max="14091" width="11.140625" style="25" customWidth="1"/>
    <col min="14092" max="14092" width="12.42578125" style="25" customWidth="1"/>
    <col min="14093" max="14093" width="8.5703125" style="25" customWidth="1"/>
    <col min="14094" max="14094" width="11" style="25" customWidth="1"/>
    <col min="14095" max="14095" width="11.28515625" style="25" bestFit="1" customWidth="1"/>
    <col min="14096" max="14336" width="9.140625" style="25"/>
    <col min="14337" max="14337" width="11.42578125" style="25" customWidth="1"/>
    <col min="14338" max="14338" width="10.140625" style="25" customWidth="1"/>
    <col min="14339" max="14339" width="13.42578125" style="25" customWidth="1"/>
    <col min="14340" max="14340" width="10.28515625" style="25" bestFit="1" customWidth="1"/>
    <col min="14341" max="14341" width="16.5703125" style="25" customWidth="1"/>
    <col min="14342" max="14342" width="6.140625" style="25" customWidth="1"/>
    <col min="14343" max="14343" width="46.140625" style="25" customWidth="1"/>
    <col min="14344" max="14344" width="16.42578125" style="25" bestFit="1" customWidth="1"/>
    <col min="14345" max="14345" width="14.7109375" style="25" bestFit="1" customWidth="1"/>
    <col min="14346" max="14346" width="16.42578125" style="25" bestFit="1" customWidth="1"/>
    <col min="14347" max="14347" width="11.140625" style="25" customWidth="1"/>
    <col min="14348" max="14348" width="12.42578125" style="25" customWidth="1"/>
    <col min="14349" max="14349" width="8.5703125" style="25" customWidth="1"/>
    <col min="14350" max="14350" width="11" style="25" customWidth="1"/>
    <col min="14351" max="14351" width="11.28515625" style="25" bestFit="1" customWidth="1"/>
    <col min="14352" max="14592" width="9.140625" style="25"/>
    <col min="14593" max="14593" width="11.42578125" style="25" customWidth="1"/>
    <col min="14594" max="14594" width="10.140625" style="25" customWidth="1"/>
    <col min="14595" max="14595" width="13.42578125" style="25" customWidth="1"/>
    <col min="14596" max="14596" width="10.28515625" style="25" bestFit="1" customWidth="1"/>
    <col min="14597" max="14597" width="16.5703125" style="25" customWidth="1"/>
    <col min="14598" max="14598" width="6.140625" style="25" customWidth="1"/>
    <col min="14599" max="14599" width="46.140625" style="25" customWidth="1"/>
    <col min="14600" max="14600" width="16.42578125" style="25" bestFit="1" customWidth="1"/>
    <col min="14601" max="14601" width="14.7109375" style="25" bestFit="1" customWidth="1"/>
    <col min="14602" max="14602" width="16.42578125" style="25" bestFit="1" customWidth="1"/>
    <col min="14603" max="14603" width="11.140625" style="25" customWidth="1"/>
    <col min="14604" max="14604" width="12.42578125" style="25" customWidth="1"/>
    <col min="14605" max="14605" width="8.5703125" style="25" customWidth="1"/>
    <col min="14606" max="14606" width="11" style="25" customWidth="1"/>
    <col min="14607" max="14607" width="11.28515625" style="25" bestFit="1" customWidth="1"/>
    <col min="14608" max="14848" width="9.140625" style="25"/>
    <col min="14849" max="14849" width="11.42578125" style="25" customWidth="1"/>
    <col min="14850" max="14850" width="10.140625" style="25" customWidth="1"/>
    <col min="14851" max="14851" width="13.42578125" style="25" customWidth="1"/>
    <col min="14852" max="14852" width="10.28515625" style="25" bestFit="1" customWidth="1"/>
    <col min="14853" max="14853" width="16.5703125" style="25" customWidth="1"/>
    <col min="14854" max="14854" width="6.140625" style="25" customWidth="1"/>
    <col min="14855" max="14855" width="46.140625" style="25" customWidth="1"/>
    <col min="14856" max="14856" width="16.42578125" style="25" bestFit="1" customWidth="1"/>
    <col min="14857" max="14857" width="14.7109375" style="25" bestFit="1" customWidth="1"/>
    <col min="14858" max="14858" width="16.42578125" style="25" bestFit="1" customWidth="1"/>
    <col min="14859" max="14859" width="11.140625" style="25" customWidth="1"/>
    <col min="14860" max="14860" width="12.42578125" style="25" customWidth="1"/>
    <col min="14861" max="14861" width="8.5703125" style="25" customWidth="1"/>
    <col min="14862" max="14862" width="11" style="25" customWidth="1"/>
    <col min="14863" max="14863" width="11.28515625" style="25" bestFit="1" customWidth="1"/>
    <col min="14864" max="15104" width="9.140625" style="25"/>
    <col min="15105" max="15105" width="11.42578125" style="25" customWidth="1"/>
    <col min="15106" max="15106" width="10.140625" style="25" customWidth="1"/>
    <col min="15107" max="15107" width="13.42578125" style="25" customWidth="1"/>
    <col min="15108" max="15108" width="10.28515625" style="25" bestFit="1" customWidth="1"/>
    <col min="15109" max="15109" width="16.5703125" style="25" customWidth="1"/>
    <col min="15110" max="15110" width="6.140625" style="25" customWidth="1"/>
    <col min="15111" max="15111" width="46.140625" style="25" customWidth="1"/>
    <col min="15112" max="15112" width="16.42578125" style="25" bestFit="1" customWidth="1"/>
    <col min="15113" max="15113" width="14.7109375" style="25" bestFit="1" customWidth="1"/>
    <col min="15114" max="15114" width="16.42578125" style="25" bestFit="1" customWidth="1"/>
    <col min="15115" max="15115" width="11.140625" style="25" customWidth="1"/>
    <col min="15116" max="15116" width="12.42578125" style="25" customWidth="1"/>
    <col min="15117" max="15117" width="8.5703125" style="25" customWidth="1"/>
    <col min="15118" max="15118" width="11" style="25" customWidth="1"/>
    <col min="15119" max="15119" width="11.28515625" style="25" bestFit="1" customWidth="1"/>
    <col min="15120" max="15360" width="9.140625" style="25"/>
    <col min="15361" max="15361" width="11.42578125" style="25" customWidth="1"/>
    <col min="15362" max="15362" width="10.140625" style="25" customWidth="1"/>
    <col min="15363" max="15363" width="13.42578125" style="25" customWidth="1"/>
    <col min="15364" max="15364" width="10.28515625" style="25" bestFit="1" customWidth="1"/>
    <col min="15365" max="15365" width="16.5703125" style="25" customWidth="1"/>
    <col min="15366" max="15366" width="6.140625" style="25" customWidth="1"/>
    <col min="15367" max="15367" width="46.140625" style="25" customWidth="1"/>
    <col min="15368" max="15368" width="16.42578125" style="25" bestFit="1" customWidth="1"/>
    <col min="15369" max="15369" width="14.7109375" style="25" bestFit="1" customWidth="1"/>
    <col min="15370" max="15370" width="16.42578125" style="25" bestFit="1" customWidth="1"/>
    <col min="15371" max="15371" width="11.140625" style="25" customWidth="1"/>
    <col min="15372" max="15372" width="12.42578125" style="25" customWidth="1"/>
    <col min="15373" max="15373" width="8.5703125" style="25" customWidth="1"/>
    <col min="15374" max="15374" width="11" style="25" customWidth="1"/>
    <col min="15375" max="15375" width="11.28515625" style="25" bestFit="1" customWidth="1"/>
    <col min="15376" max="15616" width="9.140625" style="25"/>
    <col min="15617" max="15617" width="11.42578125" style="25" customWidth="1"/>
    <col min="15618" max="15618" width="10.140625" style="25" customWidth="1"/>
    <col min="15619" max="15619" width="13.42578125" style="25" customWidth="1"/>
    <col min="15620" max="15620" width="10.28515625" style="25" bestFit="1" customWidth="1"/>
    <col min="15621" max="15621" width="16.5703125" style="25" customWidth="1"/>
    <col min="15622" max="15622" width="6.140625" style="25" customWidth="1"/>
    <col min="15623" max="15623" width="46.140625" style="25" customWidth="1"/>
    <col min="15624" max="15624" width="16.42578125" style="25" bestFit="1" customWidth="1"/>
    <col min="15625" max="15625" width="14.7109375" style="25" bestFit="1" customWidth="1"/>
    <col min="15626" max="15626" width="16.42578125" style="25" bestFit="1" customWidth="1"/>
    <col min="15627" max="15627" width="11.140625" style="25" customWidth="1"/>
    <col min="15628" max="15628" width="12.42578125" style="25" customWidth="1"/>
    <col min="15629" max="15629" width="8.5703125" style="25" customWidth="1"/>
    <col min="15630" max="15630" width="11" style="25" customWidth="1"/>
    <col min="15631" max="15631" width="11.28515625" style="25" bestFit="1" customWidth="1"/>
    <col min="15632" max="15872" width="9.140625" style="25"/>
    <col min="15873" max="15873" width="11.42578125" style="25" customWidth="1"/>
    <col min="15874" max="15874" width="10.140625" style="25" customWidth="1"/>
    <col min="15875" max="15875" width="13.42578125" style="25" customWidth="1"/>
    <col min="15876" max="15876" width="10.28515625" style="25" bestFit="1" customWidth="1"/>
    <col min="15877" max="15877" width="16.5703125" style="25" customWidth="1"/>
    <col min="15878" max="15878" width="6.140625" style="25" customWidth="1"/>
    <col min="15879" max="15879" width="46.140625" style="25" customWidth="1"/>
    <col min="15880" max="15880" width="16.42578125" style="25" bestFit="1" customWidth="1"/>
    <col min="15881" max="15881" width="14.7109375" style="25" bestFit="1" customWidth="1"/>
    <col min="15882" max="15882" width="16.42578125" style="25" bestFit="1" customWidth="1"/>
    <col min="15883" max="15883" width="11.140625" style="25" customWidth="1"/>
    <col min="15884" max="15884" width="12.42578125" style="25" customWidth="1"/>
    <col min="15885" max="15885" width="8.5703125" style="25" customWidth="1"/>
    <col min="15886" max="15886" width="11" style="25" customWidth="1"/>
    <col min="15887" max="15887" width="11.28515625" style="25" bestFit="1" customWidth="1"/>
    <col min="15888" max="16128" width="9.140625" style="25"/>
    <col min="16129" max="16129" width="11.42578125" style="25" customWidth="1"/>
    <col min="16130" max="16130" width="10.140625" style="25" customWidth="1"/>
    <col min="16131" max="16131" width="13.42578125" style="25" customWidth="1"/>
    <col min="16132" max="16132" width="10.28515625" style="25" bestFit="1" customWidth="1"/>
    <col min="16133" max="16133" width="16.5703125" style="25" customWidth="1"/>
    <col min="16134" max="16134" width="6.140625" style="25" customWidth="1"/>
    <col min="16135" max="16135" width="46.140625" style="25" customWidth="1"/>
    <col min="16136" max="16136" width="16.42578125" style="25" bestFit="1" customWidth="1"/>
    <col min="16137" max="16137" width="14.7109375" style="25" bestFit="1" customWidth="1"/>
    <col min="16138" max="16138" width="16.42578125" style="25" bestFit="1" customWidth="1"/>
    <col min="16139" max="16139" width="11.140625" style="25" customWidth="1"/>
    <col min="16140" max="16140" width="12.42578125" style="25" customWidth="1"/>
    <col min="16141" max="16141" width="8.5703125" style="25" customWidth="1"/>
    <col min="16142" max="16142" width="11" style="25" customWidth="1"/>
    <col min="16143" max="16143" width="11.28515625" style="25" bestFit="1" customWidth="1"/>
    <col min="16144" max="16384" width="9.140625" style="25"/>
  </cols>
  <sheetData>
    <row r="1" spans="1:15" x14ac:dyDescent="0.2">
      <c r="A1" s="29" t="s">
        <v>173</v>
      </c>
      <c r="B1" s="23"/>
      <c r="C1" s="23"/>
      <c r="D1" s="23"/>
      <c r="F1" s="29"/>
      <c r="G1" s="90"/>
    </row>
    <row r="2" spans="1:15" ht="15" thickBot="1" x14ac:dyDescent="0.25">
      <c r="A2" s="29" t="s">
        <v>174</v>
      </c>
      <c r="F2" s="29"/>
      <c r="G2" s="90"/>
    </row>
    <row r="3" spans="1:15" s="94" customFormat="1" ht="25.5" customHeight="1" thickBot="1" x14ac:dyDescent="0.3">
      <c r="A3" s="31" t="s">
        <v>175</v>
      </c>
      <c r="B3" s="31" t="s">
        <v>29</v>
      </c>
      <c r="C3" s="31" t="s">
        <v>26</v>
      </c>
      <c r="D3" s="31" t="s">
        <v>30</v>
      </c>
      <c r="E3" s="91" t="s">
        <v>176</v>
      </c>
      <c r="F3" s="31" t="s">
        <v>31</v>
      </c>
      <c r="G3" s="31" t="s">
        <v>32</v>
      </c>
      <c r="H3" s="31" t="s">
        <v>177</v>
      </c>
      <c r="I3" s="92" t="s">
        <v>33</v>
      </c>
      <c r="J3" s="92" t="s">
        <v>178</v>
      </c>
      <c r="K3" s="93" t="s">
        <v>179</v>
      </c>
      <c r="L3" s="31" t="s">
        <v>180</v>
      </c>
      <c r="M3" s="31" t="s">
        <v>181</v>
      </c>
      <c r="N3" s="31" t="s">
        <v>182</v>
      </c>
      <c r="O3" s="93" t="s">
        <v>183</v>
      </c>
    </row>
    <row r="4" spans="1:15" x14ac:dyDescent="0.2">
      <c r="A4" s="87" t="s">
        <v>34</v>
      </c>
      <c r="B4" s="87" t="s">
        <v>167</v>
      </c>
      <c r="C4" s="87" t="str">
        <f>A4&amp;" "&amp;B4</f>
        <v>Abasov Fazil</v>
      </c>
      <c r="D4" s="87" t="s">
        <v>184</v>
      </c>
      <c r="E4" s="95" t="s">
        <v>185</v>
      </c>
      <c r="F4" s="83" t="s">
        <v>90</v>
      </c>
      <c r="G4" s="86" t="s">
        <v>186</v>
      </c>
      <c r="H4" s="86" t="s">
        <v>187</v>
      </c>
      <c r="I4" s="84" t="s">
        <v>188</v>
      </c>
      <c r="J4" s="84" t="s">
        <v>189</v>
      </c>
      <c r="K4" s="96">
        <v>22107</v>
      </c>
      <c r="L4" s="97" t="s">
        <v>39</v>
      </c>
      <c r="M4" s="97" t="s">
        <v>36</v>
      </c>
      <c r="N4" s="97" t="s">
        <v>42</v>
      </c>
      <c r="O4" s="96">
        <v>36115</v>
      </c>
    </row>
    <row r="5" spans="1:15" x14ac:dyDescent="0.2">
      <c r="A5" s="98" t="s">
        <v>190</v>
      </c>
      <c r="B5" s="99" t="s">
        <v>191</v>
      </c>
      <c r="C5" s="87" t="str">
        <f t="shared" ref="C5:C68" si="0">A5&amp;" "&amp;B5</f>
        <v>Abasov  Mirzamammad</v>
      </c>
      <c r="D5" s="99" t="s">
        <v>167</v>
      </c>
      <c r="E5" s="95" t="s">
        <v>192</v>
      </c>
      <c r="F5" s="83" t="s">
        <v>28</v>
      </c>
      <c r="G5" s="37" t="s">
        <v>186</v>
      </c>
      <c r="H5" s="86" t="s">
        <v>193</v>
      </c>
      <c r="I5" s="84" t="s">
        <v>188</v>
      </c>
      <c r="J5" s="100" t="s">
        <v>194</v>
      </c>
      <c r="K5" s="96">
        <v>30545</v>
      </c>
      <c r="L5" s="97" t="s">
        <v>39</v>
      </c>
      <c r="M5" s="101" t="s">
        <v>36</v>
      </c>
      <c r="N5" s="97" t="s">
        <v>42</v>
      </c>
      <c r="O5" s="96">
        <v>39307</v>
      </c>
    </row>
    <row r="6" spans="1:15" ht="28.5" x14ac:dyDescent="0.2">
      <c r="A6" s="33" t="s">
        <v>195</v>
      </c>
      <c r="B6" s="34" t="s">
        <v>196</v>
      </c>
      <c r="C6" s="87" t="str">
        <f t="shared" si="0"/>
        <v>Abbasov  Alfaseyab</v>
      </c>
      <c r="D6" s="35" t="s">
        <v>122</v>
      </c>
      <c r="E6" s="35" t="s">
        <v>197</v>
      </c>
      <c r="F6" s="34" t="s">
        <v>198</v>
      </c>
      <c r="G6" s="34" t="s">
        <v>199</v>
      </c>
      <c r="H6" s="37" t="s">
        <v>200</v>
      </c>
      <c r="I6" s="39"/>
      <c r="J6" s="39" t="s">
        <v>201</v>
      </c>
      <c r="K6" s="40">
        <v>30245</v>
      </c>
      <c r="L6" s="32" t="s">
        <v>202</v>
      </c>
      <c r="M6" s="41" t="s">
        <v>36</v>
      </c>
      <c r="N6" s="97" t="s">
        <v>42</v>
      </c>
      <c r="O6" s="40">
        <v>38344</v>
      </c>
    </row>
    <row r="7" spans="1:15" ht="14.25" customHeight="1" x14ac:dyDescent="0.2">
      <c r="A7" s="33" t="s">
        <v>203</v>
      </c>
      <c r="B7" s="34" t="s">
        <v>126</v>
      </c>
      <c r="C7" s="87" t="str">
        <f t="shared" si="0"/>
        <v>Abdullayev  Murad</v>
      </c>
      <c r="D7" s="34" t="s">
        <v>204</v>
      </c>
      <c r="E7" s="35" t="s">
        <v>205</v>
      </c>
      <c r="F7" s="36" t="s">
        <v>206</v>
      </c>
      <c r="G7" s="34" t="s">
        <v>207</v>
      </c>
      <c r="H7" s="37" t="s">
        <v>208</v>
      </c>
      <c r="I7" s="74" t="s">
        <v>209</v>
      </c>
      <c r="J7" s="39" t="s">
        <v>210</v>
      </c>
      <c r="K7" s="40">
        <v>22235</v>
      </c>
      <c r="L7" s="32" t="s">
        <v>39</v>
      </c>
      <c r="M7" s="32" t="s">
        <v>36</v>
      </c>
      <c r="N7" s="32" t="s">
        <v>42</v>
      </c>
      <c r="O7" s="40">
        <v>36599</v>
      </c>
    </row>
    <row r="8" spans="1:15" ht="28.5" x14ac:dyDescent="0.2">
      <c r="A8" s="79" t="s">
        <v>211</v>
      </c>
      <c r="B8" s="52" t="s">
        <v>65</v>
      </c>
      <c r="C8" s="87" t="str">
        <f t="shared" si="0"/>
        <v>Abdullazade Zaur</v>
      </c>
      <c r="D8" s="52" t="s">
        <v>212</v>
      </c>
      <c r="E8" s="35" t="s">
        <v>213</v>
      </c>
      <c r="F8" s="36" t="s">
        <v>206</v>
      </c>
      <c r="G8" s="52" t="s">
        <v>214</v>
      </c>
      <c r="H8" s="37" t="s">
        <v>215</v>
      </c>
      <c r="I8" s="39" t="s">
        <v>216</v>
      </c>
      <c r="J8" s="74" t="s">
        <v>217</v>
      </c>
      <c r="K8" s="40">
        <v>28852</v>
      </c>
      <c r="L8" s="32" t="s">
        <v>39</v>
      </c>
      <c r="M8" s="41" t="s">
        <v>36</v>
      </c>
      <c r="N8" s="32" t="s">
        <v>42</v>
      </c>
      <c r="O8" s="40">
        <v>38992</v>
      </c>
    </row>
    <row r="9" spans="1:15" x14ac:dyDescent="0.2">
      <c r="A9" s="79" t="s">
        <v>218</v>
      </c>
      <c r="B9" s="52" t="s">
        <v>219</v>
      </c>
      <c r="C9" s="87" t="str">
        <f t="shared" si="0"/>
        <v>Abdulov Ali</v>
      </c>
      <c r="D9" s="52" t="s">
        <v>220</v>
      </c>
      <c r="E9" s="35" t="s">
        <v>221</v>
      </c>
      <c r="F9" s="36" t="s">
        <v>28</v>
      </c>
      <c r="G9" s="52" t="s">
        <v>222</v>
      </c>
      <c r="H9" s="37" t="s">
        <v>223</v>
      </c>
      <c r="I9" s="39"/>
      <c r="J9" s="74" t="s">
        <v>224</v>
      </c>
      <c r="K9" s="40">
        <v>32391</v>
      </c>
      <c r="L9" s="32" t="s">
        <v>225</v>
      </c>
      <c r="M9" s="41" t="s">
        <v>36</v>
      </c>
      <c r="N9" s="41" t="s">
        <v>37</v>
      </c>
      <c r="O9" s="40">
        <v>40422</v>
      </c>
    </row>
    <row r="10" spans="1:15" ht="28.5" x14ac:dyDescent="0.2">
      <c r="A10" s="76" t="s">
        <v>226</v>
      </c>
      <c r="B10" s="37" t="s">
        <v>227</v>
      </c>
      <c r="C10" s="87" t="str">
        <f t="shared" si="0"/>
        <v>Adigezalov Sadikh</v>
      </c>
      <c r="D10" s="37" t="s">
        <v>228</v>
      </c>
      <c r="E10" s="35" t="s">
        <v>229</v>
      </c>
      <c r="F10" s="36" t="s">
        <v>28</v>
      </c>
      <c r="G10" s="37" t="s">
        <v>230</v>
      </c>
      <c r="H10" s="37" t="s">
        <v>231</v>
      </c>
      <c r="I10" s="69" t="s">
        <v>232</v>
      </c>
      <c r="J10" s="39" t="s">
        <v>233</v>
      </c>
      <c r="K10" s="102">
        <v>31628</v>
      </c>
      <c r="L10" s="32" t="s">
        <v>39</v>
      </c>
      <c r="M10" s="41" t="s">
        <v>36</v>
      </c>
      <c r="N10" s="41" t="s">
        <v>37</v>
      </c>
      <c r="O10" s="103">
        <v>39223</v>
      </c>
    </row>
    <row r="11" spans="1:15" s="105" customFormat="1" x14ac:dyDescent="0.2">
      <c r="A11" s="33" t="s">
        <v>234</v>
      </c>
      <c r="B11" s="34" t="s">
        <v>115</v>
      </c>
      <c r="C11" s="87" t="str">
        <f t="shared" si="0"/>
        <v>Agayev Javid</v>
      </c>
      <c r="D11" s="34" t="s">
        <v>140</v>
      </c>
      <c r="E11" s="35" t="s">
        <v>235</v>
      </c>
      <c r="F11" s="36" t="s">
        <v>111</v>
      </c>
      <c r="G11" s="34" t="s">
        <v>236</v>
      </c>
      <c r="H11" s="37" t="s">
        <v>237</v>
      </c>
      <c r="I11" s="104" t="s">
        <v>238</v>
      </c>
      <c r="J11" s="39" t="s">
        <v>239</v>
      </c>
      <c r="K11" s="40">
        <v>29912</v>
      </c>
      <c r="L11" s="32" t="s">
        <v>39</v>
      </c>
      <c r="M11" s="32" t="s">
        <v>36</v>
      </c>
      <c r="N11" s="32" t="s">
        <v>37</v>
      </c>
      <c r="O11" s="40">
        <v>38845</v>
      </c>
    </row>
    <row r="12" spans="1:15" x14ac:dyDescent="0.2">
      <c r="A12" s="76" t="s">
        <v>50</v>
      </c>
      <c r="B12" s="34" t="s">
        <v>46</v>
      </c>
      <c r="C12" s="87" t="str">
        <f t="shared" si="0"/>
        <v>Ahmadov Mahir</v>
      </c>
      <c r="D12" s="34" t="s">
        <v>240</v>
      </c>
      <c r="E12" s="35" t="s">
        <v>241</v>
      </c>
      <c r="F12" s="36" t="s">
        <v>44</v>
      </c>
      <c r="G12" s="34" t="s">
        <v>242</v>
      </c>
      <c r="H12" s="37" t="s">
        <v>243</v>
      </c>
      <c r="I12" s="78" t="s">
        <v>244</v>
      </c>
      <c r="J12" s="74" t="s">
        <v>245</v>
      </c>
      <c r="K12" s="40">
        <v>19120</v>
      </c>
      <c r="L12" s="32" t="s">
        <v>246</v>
      </c>
      <c r="M12" s="32" t="s">
        <v>36</v>
      </c>
      <c r="N12" s="32" t="s">
        <v>42</v>
      </c>
      <c r="O12" s="40">
        <v>35647</v>
      </c>
    </row>
    <row r="13" spans="1:15" x14ac:dyDescent="0.2">
      <c r="A13" s="76" t="s">
        <v>52</v>
      </c>
      <c r="B13" s="34" t="s">
        <v>247</v>
      </c>
      <c r="C13" s="87" t="str">
        <f t="shared" si="0"/>
        <v>Akbarov Asif</v>
      </c>
      <c r="D13" s="34" t="s">
        <v>248</v>
      </c>
      <c r="E13" s="35" t="s">
        <v>249</v>
      </c>
      <c r="F13" s="36" t="s">
        <v>28</v>
      </c>
      <c r="G13" s="34" t="s">
        <v>250</v>
      </c>
      <c r="H13" s="37" t="s">
        <v>251</v>
      </c>
      <c r="I13" s="78" t="s">
        <v>53</v>
      </c>
      <c r="J13" s="74" t="s">
        <v>252</v>
      </c>
      <c r="K13" s="40">
        <v>30318</v>
      </c>
      <c r="L13" s="32" t="s">
        <v>39</v>
      </c>
      <c r="M13" s="32"/>
      <c r="N13" s="32" t="s">
        <v>37</v>
      </c>
      <c r="O13" s="40">
        <v>40246</v>
      </c>
    </row>
    <row r="14" spans="1:15" x14ac:dyDescent="0.2">
      <c r="A14" s="33" t="s">
        <v>54</v>
      </c>
      <c r="B14" s="56" t="s">
        <v>253</v>
      </c>
      <c r="C14" s="87" t="str">
        <f t="shared" si="0"/>
        <v>Akhundov Agaami</v>
      </c>
      <c r="D14" s="34" t="s">
        <v>254</v>
      </c>
      <c r="E14" s="35" t="s">
        <v>255</v>
      </c>
      <c r="F14" s="36" t="s">
        <v>256</v>
      </c>
      <c r="G14" s="58" t="s">
        <v>257</v>
      </c>
      <c r="H14" s="86" t="s">
        <v>258</v>
      </c>
      <c r="I14" s="59" t="s">
        <v>259</v>
      </c>
      <c r="J14" s="74" t="s">
        <v>260</v>
      </c>
      <c r="K14" s="60">
        <v>28673</v>
      </c>
      <c r="L14" s="61" t="s">
        <v>39</v>
      </c>
      <c r="M14" s="41" t="s">
        <v>36</v>
      </c>
      <c r="N14" s="41" t="s">
        <v>42</v>
      </c>
      <c r="O14" s="40">
        <v>39792</v>
      </c>
    </row>
    <row r="15" spans="1:15" x14ac:dyDescent="0.2">
      <c r="A15" s="33" t="s">
        <v>61</v>
      </c>
      <c r="B15" s="56" t="s">
        <v>261</v>
      </c>
      <c r="C15" s="87" t="str">
        <f t="shared" si="0"/>
        <v>Aliyev Talib</v>
      </c>
      <c r="D15" s="34" t="s">
        <v>262</v>
      </c>
      <c r="E15" s="57" t="s">
        <v>263</v>
      </c>
      <c r="F15" s="36" t="s">
        <v>28</v>
      </c>
      <c r="G15" s="58" t="s">
        <v>264</v>
      </c>
      <c r="H15" s="86" t="s">
        <v>265</v>
      </c>
      <c r="I15" s="59" t="s">
        <v>266</v>
      </c>
      <c r="J15" s="39" t="s">
        <v>267</v>
      </c>
      <c r="K15" s="60">
        <v>21827</v>
      </c>
      <c r="L15" s="61" t="s">
        <v>268</v>
      </c>
      <c r="M15" s="32" t="s">
        <v>36</v>
      </c>
      <c r="N15" s="32" t="s">
        <v>42</v>
      </c>
      <c r="O15" s="40">
        <v>35647</v>
      </c>
    </row>
    <row r="16" spans="1:15" x14ac:dyDescent="0.2">
      <c r="A16" s="33" t="s">
        <v>61</v>
      </c>
      <c r="B16" s="34" t="s">
        <v>46</v>
      </c>
      <c r="C16" s="87" t="str">
        <f t="shared" si="0"/>
        <v>Aliyev Mahir</v>
      </c>
      <c r="D16" s="34" t="s">
        <v>269</v>
      </c>
      <c r="E16" s="35" t="s">
        <v>270</v>
      </c>
      <c r="F16" s="36" t="s">
        <v>117</v>
      </c>
      <c r="G16" s="34" t="s">
        <v>271</v>
      </c>
      <c r="H16" s="37" t="s">
        <v>272</v>
      </c>
      <c r="I16" s="39" t="s">
        <v>273</v>
      </c>
      <c r="J16" s="39" t="s">
        <v>274</v>
      </c>
      <c r="K16" s="40">
        <v>24844</v>
      </c>
      <c r="L16" s="32" t="s">
        <v>39</v>
      </c>
      <c r="M16" s="32" t="s">
        <v>36</v>
      </c>
      <c r="N16" s="32" t="s">
        <v>42</v>
      </c>
      <c r="O16" s="40">
        <v>38343</v>
      </c>
    </row>
    <row r="17" spans="1:15" x14ac:dyDescent="0.2">
      <c r="A17" s="76" t="s">
        <v>61</v>
      </c>
      <c r="B17" s="37" t="s">
        <v>275</v>
      </c>
      <c r="C17" s="87" t="str">
        <f t="shared" si="0"/>
        <v>Aliyev Shukur</v>
      </c>
      <c r="D17" s="37" t="s">
        <v>269</v>
      </c>
      <c r="E17" s="35" t="s">
        <v>276</v>
      </c>
      <c r="F17" s="36" t="s">
        <v>123</v>
      </c>
      <c r="G17" s="37" t="s">
        <v>277</v>
      </c>
      <c r="H17" s="37" t="s">
        <v>278</v>
      </c>
      <c r="I17" s="39" t="s">
        <v>279</v>
      </c>
      <c r="J17" s="78" t="s">
        <v>280</v>
      </c>
      <c r="K17" s="102">
        <v>26526</v>
      </c>
      <c r="L17" s="32" t="s">
        <v>158</v>
      </c>
      <c r="M17" s="41" t="s">
        <v>36</v>
      </c>
      <c r="N17" s="41" t="s">
        <v>42</v>
      </c>
      <c r="O17" s="103">
        <v>39869</v>
      </c>
    </row>
    <row r="18" spans="1:15" s="105" customFormat="1" x14ac:dyDescent="0.2">
      <c r="A18" s="33" t="s">
        <v>61</v>
      </c>
      <c r="B18" s="34" t="s">
        <v>281</v>
      </c>
      <c r="C18" s="87" t="str">
        <f t="shared" si="0"/>
        <v>Aliyev Ramin</v>
      </c>
      <c r="D18" s="34" t="s">
        <v>282</v>
      </c>
      <c r="E18" s="57" t="s">
        <v>283</v>
      </c>
      <c r="F18" s="36" t="s">
        <v>123</v>
      </c>
      <c r="G18" s="34" t="s">
        <v>284</v>
      </c>
      <c r="H18" s="37" t="s">
        <v>285</v>
      </c>
      <c r="I18" s="39" t="s">
        <v>286</v>
      </c>
      <c r="J18" s="39" t="s">
        <v>287</v>
      </c>
      <c r="K18" s="40">
        <v>29571</v>
      </c>
      <c r="L18" s="32" t="s">
        <v>39</v>
      </c>
      <c r="M18" s="32" t="s">
        <v>36</v>
      </c>
      <c r="N18" s="41" t="s">
        <v>37</v>
      </c>
      <c r="O18" s="40">
        <v>39869</v>
      </c>
    </row>
    <row r="19" spans="1:15" s="105" customFormat="1" x14ac:dyDescent="0.2">
      <c r="A19" s="33" t="s">
        <v>61</v>
      </c>
      <c r="B19" s="34" t="s">
        <v>288</v>
      </c>
      <c r="C19" s="87" t="str">
        <f t="shared" si="0"/>
        <v>Aliyev Raul</v>
      </c>
      <c r="D19" s="34" t="s">
        <v>164</v>
      </c>
      <c r="E19" s="35" t="s">
        <v>289</v>
      </c>
      <c r="F19" s="36" t="s">
        <v>67</v>
      </c>
      <c r="G19" s="34" t="s">
        <v>290</v>
      </c>
      <c r="H19" s="37" t="s">
        <v>291</v>
      </c>
      <c r="I19" s="39" t="s">
        <v>292</v>
      </c>
      <c r="J19" s="39" t="s">
        <v>293</v>
      </c>
      <c r="K19" s="40">
        <v>31005</v>
      </c>
      <c r="L19" s="32" t="s">
        <v>141</v>
      </c>
      <c r="M19" s="32" t="s">
        <v>36</v>
      </c>
      <c r="N19" s="41" t="s">
        <v>37</v>
      </c>
      <c r="O19" s="40">
        <v>40843</v>
      </c>
    </row>
    <row r="20" spans="1:15" s="105" customFormat="1" x14ac:dyDescent="0.2">
      <c r="A20" s="76" t="s">
        <v>61</v>
      </c>
      <c r="B20" s="37" t="s">
        <v>58</v>
      </c>
      <c r="C20" s="87" t="str">
        <f t="shared" si="0"/>
        <v>Aliyev Ruslan</v>
      </c>
      <c r="D20" s="37" t="s">
        <v>294</v>
      </c>
      <c r="E20" s="35" t="s">
        <v>295</v>
      </c>
      <c r="F20" s="36" t="s">
        <v>123</v>
      </c>
      <c r="G20" s="37" t="s">
        <v>296</v>
      </c>
      <c r="H20" s="37" t="s">
        <v>297</v>
      </c>
      <c r="I20" s="39" t="s">
        <v>298</v>
      </c>
      <c r="J20" s="78" t="s">
        <v>299</v>
      </c>
      <c r="K20" s="102">
        <v>29487</v>
      </c>
      <c r="L20" s="32" t="s">
        <v>39</v>
      </c>
      <c r="M20" s="32" t="s">
        <v>36</v>
      </c>
      <c r="N20" s="32" t="s">
        <v>42</v>
      </c>
      <c r="O20" s="103">
        <v>40210</v>
      </c>
    </row>
    <row r="21" spans="1:15" x14ac:dyDescent="0.2">
      <c r="A21" s="76" t="s">
        <v>300</v>
      </c>
      <c r="B21" s="37" t="s">
        <v>104</v>
      </c>
      <c r="C21" s="87" t="str">
        <f t="shared" si="0"/>
        <v>Aliyev  Emin</v>
      </c>
      <c r="D21" s="37" t="s">
        <v>301</v>
      </c>
      <c r="E21" s="35" t="s">
        <v>302</v>
      </c>
      <c r="F21" s="36" t="s">
        <v>63</v>
      </c>
      <c r="G21" s="37" t="s">
        <v>303</v>
      </c>
      <c r="H21" s="37" t="s">
        <v>304</v>
      </c>
      <c r="I21" s="39" t="s">
        <v>305</v>
      </c>
      <c r="J21" s="78" t="s">
        <v>306</v>
      </c>
      <c r="K21" s="102">
        <v>31022</v>
      </c>
      <c r="L21" s="32" t="s">
        <v>39</v>
      </c>
      <c r="M21" s="41" t="s">
        <v>36</v>
      </c>
      <c r="N21" s="41" t="s">
        <v>37</v>
      </c>
      <c r="O21" s="103">
        <v>39216</v>
      </c>
    </row>
    <row r="22" spans="1:15" s="105" customFormat="1" x14ac:dyDescent="0.2">
      <c r="A22" s="33" t="s">
        <v>307</v>
      </c>
      <c r="B22" s="34" t="s">
        <v>308</v>
      </c>
      <c r="C22" s="87" t="str">
        <f t="shared" si="0"/>
        <v>Allahverdiyev Bahman</v>
      </c>
      <c r="D22" s="34" t="s">
        <v>112</v>
      </c>
      <c r="E22" s="35" t="s">
        <v>309</v>
      </c>
      <c r="F22" s="36" t="s">
        <v>132</v>
      </c>
      <c r="G22" s="37" t="s">
        <v>310</v>
      </c>
      <c r="H22" s="37" t="s">
        <v>311</v>
      </c>
      <c r="I22" s="39" t="s">
        <v>312</v>
      </c>
      <c r="J22" s="39" t="s">
        <v>313</v>
      </c>
      <c r="K22" s="40">
        <v>26176</v>
      </c>
      <c r="L22" s="32" t="s">
        <v>98</v>
      </c>
      <c r="M22" s="32" t="s">
        <v>36</v>
      </c>
      <c r="N22" s="32" t="s">
        <v>42</v>
      </c>
      <c r="O22" s="40">
        <v>37984</v>
      </c>
    </row>
    <row r="23" spans="1:15" x14ac:dyDescent="0.2">
      <c r="A23" s="33" t="s">
        <v>70</v>
      </c>
      <c r="B23" s="34" t="s">
        <v>314</v>
      </c>
      <c r="C23" s="87" t="str">
        <f t="shared" si="0"/>
        <v>Asadov Haydar</v>
      </c>
      <c r="D23" s="34" t="s">
        <v>114</v>
      </c>
      <c r="E23" s="35" t="s">
        <v>315</v>
      </c>
      <c r="F23" s="36" t="s">
        <v>316</v>
      </c>
      <c r="G23" s="34" t="s">
        <v>317</v>
      </c>
      <c r="H23" s="37" t="s">
        <v>318</v>
      </c>
      <c r="I23" s="39" t="s">
        <v>319</v>
      </c>
      <c r="J23" s="39" t="s">
        <v>320</v>
      </c>
      <c r="K23" s="40">
        <v>23473</v>
      </c>
      <c r="L23" s="32" t="s">
        <v>39</v>
      </c>
      <c r="M23" s="32" t="s">
        <v>36</v>
      </c>
      <c r="N23" s="32" t="s">
        <v>42</v>
      </c>
      <c r="O23" s="40">
        <v>36606</v>
      </c>
    </row>
    <row r="24" spans="1:15" x14ac:dyDescent="0.2">
      <c r="A24" s="33" t="s">
        <v>70</v>
      </c>
      <c r="B24" s="34" t="s">
        <v>72</v>
      </c>
      <c r="C24" s="87" t="str">
        <f t="shared" si="0"/>
        <v>Asadov Najaf</v>
      </c>
      <c r="D24" s="34" t="s">
        <v>71</v>
      </c>
      <c r="E24" s="35" t="s">
        <v>321</v>
      </c>
      <c r="F24" s="36" t="s">
        <v>28</v>
      </c>
      <c r="G24" s="44" t="s">
        <v>322</v>
      </c>
      <c r="H24" s="37" t="s">
        <v>323</v>
      </c>
      <c r="I24" s="74" t="s">
        <v>73</v>
      </c>
      <c r="J24" s="69" t="s">
        <v>324</v>
      </c>
      <c r="K24" s="40">
        <v>33126</v>
      </c>
      <c r="L24" s="32" t="s">
        <v>109</v>
      </c>
      <c r="M24" s="32" t="s">
        <v>36</v>
      </c>
      <c r="N24" s="32" t="s">
        <v>37</v>
      </c>
      <c r="O24" s="40">
        <v>40408</v>
      </c>
    </row>
    <row r="25" spans="1:15" ht="28.5" x14ac:dyDescent="0.2">
      <c r="A25" s="33" t="s">
        <v>325</v>
      </c>
      <c r="B25" s="34" t="s">
        <v>66</v>
      </c>
      <c r="C25" s="87" t="str">
        <f t="shared" si="0"/>
        <v>Asadov  Ilham</v>
      </c>
      <c r="D25" s="34" t="s">
        <v>326</v>
      </c>
      <c r="E25" s="35" t="s">
        <v>327</v>
      </c>
      <c r="F25" s="36" t="s">
        <v>328</v>
      </c>
      <c r="G25" s="34" t="s">
        <v>329</v>
      </c>
      <c r="H25" s="37" t="s">
        <v>330</v>
      </c>
      <c r="I25" s="74" t="s">
        <v>331</v>
      </c>
      <c r="J25" s="69" t="s">
        <v>332</v>
      </c>
      <c r="K25" s="40">
        <v>29333</v>
      </c>
      <c r="L25" s="32" t="s">
        <v>39</v>
      </c>
      <c r="M25" s="32" t="s">
        <v>36</v>
      </c>
      <c r="N25" s="32" t="s">
        <v>42</v>
      </c>
      <c r="O25" s="40">
        <v>38559</v>
      </c>
    </row>
    <row r="26" spans="1:15" ht="28.5" x14ac:dyDescent="0.2">
      <c r="A26" s="33" t="s">
        <v>333</v>
      </c>
      <c r="B26" s="34" t="s">
        <v>334</v>
      </c>
      <c r="C26" s="87" t="str">
        <f t="shared" si="0"/>
        <v>Asgarov Elvin</v>
      </c>
      <c r="D26" s="34" t="s">
        <v>149</v>
      </c>
      <c r="E26" s="35" t="s">
        <v>335</v>
      </c>
      <c r="F26" s="36" t="s">
        <v>28</v>
      </c>
      <c r="G26" s="34" t="s">
        <v>336</v>
      </c>
      <c r="H26" s="37" t="s">
        <v>337</v>
      </c>
      <c r="I26" s="74" t="s">
        <v>338</v>
      </c>
      <c r="J26" s="69" t="s">
        <v>339</v>
      </c>
      <c r="K26" s="40">
        <v>31238</v>
      </c>
      <c r="L26" s="32" t="s">
        <v>39</v>
      </c>
      <c r="M26" s="32" t="s">
        <v>36</v>
      </c>
      <c r="N26" s="32" t="s">
        <v>37</v>
      </c>
      <c r="O26" s="40">
        <v>40401</v>
      </c>
    </row>
    <row r="27" spans="1:15" x14ac:dyDescent="0.2">
      <c r="A27" s="33" t="s">
        <v>340</v>
      </c>
      <c r="B27" s="34" t="s">
        <v>341</v>
      </c>
      <c r="C27" s="87" t="str">
        <f t="shared" si="0"/>
        <v>Askerov Namizad</v>
      </c>
      <c r="D27" s="34" t="s">
        <v>342</v>
      </c>
      <c r="E27" s="35" t="s">
        <v>343</v>
      </c>
      <c r="F27" s="36" t="s">
        <v>67</v>
      </c>
      <c r="G27" s="34" t="s">
        <v>344</v>
      </c>
      <c r="H27" s="37" t="s">
        <v>345</v>
      </c>
      <c r="I27" s="39" t="s">
        <v>346</v>
      </c>
      <c r="J27" s="39" t="s">
        <v>347</v>
      </c>
      <c r="K27" s="40">
        <v>20182</v>
      </c>
      <c r="L27" s="32" t="s">
        <v>348</v>
      </c>
      <c r="M27" s="32" t="s">
        <v>36</v>
      </c>
      <c r="N27" s="32" t="s">
        <v>42</v>
      </c>
      <c r="O27" s="40">
        <v>36011</v>
      </c>
    </row>
    <row r="28" spans="1:15" x14ac:dyDescent="0.2">
      <c r="A28" s="62" t="s">
        <v>75</v>
      </c>
      <c r="B28" s="63" t="s">
        <v>349</v>
      </c>
      <c r="C28" s="87" t="str">
        <f t="shared" si="0"/>
        <v>Aslanov Firuz</v>
      </c>
      <c r="D28" s="63" t="s">
        <v>119</v>
      </c>
      <c r="E28" s="106" t="s">
        <v>350</v>
      </c>
      <c r="F28" s="107" t="s">
        <v>117</v>
      </c>
      <c r="G28" s="63" t="s">
        <v>310</v>
      </c>
      <c r="H28" s="108" t="s">
        <v>351</v>
      </c>
      <c r="I28" s="64" t="s">
        <v>352</v>
      </c>
      <c r="J28" s="65" t="s">
        <v>353</v>
      </c>
      <c r="K28" s="66">
        <v>24457</v>
      </c>
      <c r="L28" s="67" t="s">
        <v>354</v>
      </c>
      <c r="M28" s="67" t="s">
        <v>36</v>
      </c>
      <c r="N28" s="67" t="s">
        <v>42</v>
      </c>
      <c r="O28" s="40">
        <v>35660</v>
      </c>
    </row>
    <row r="29" spans="1:15" x14ac:dyDescent="0.2">
      <c r="A29" s="33" t="s">
        <v>79</v>
      </c>
      <c r="B29" s="34" t="s">
        <v>86</v>
      </c>
      <c r="C29" s="87" t="str">
        <f t="shared" si="0"/>
        <v>Babayev Elkhan</v>
      </c>
      <c r="D29" s="34" t="s">
        <v>355</v>
      </c>
      <c r="E29" s="35" t="s">
        <v>356</v>
      </c>
      <c r="F29" s="36" t="s">
        <v>90</v>
      </c>
      <c r="G29" s="34" t="s">
        <v>357</v>
      </c>
      <c r="H29" s="37" t="s">
        <v>358</v>
      </c>
      <c r="I29" s="39" t="s">
        <v>359</v>
      </c>
      <c r="J29" s="39" t="s">
        <v>360</v>
      </c>
      <c r="K29" s="40">
        <v>20561</v>
      </c>
      <c r="L29" s="32" t="s">
        <v>39</v>
      </c>
      <c r="M29" s="32" t="s">
        <v>36</v>
      </c>
      <c r="N29" s="32" t="s">
        <v>42</v>
      </c>
      <c r="O29" s="40">
        <v>36612</v>
      </c>
    </row>
    <row r="30" spans="1:15" x14ac:dyDescent="0.2">
      <c r="A30" s="79" t="s">
        <v>79</v>
      </c>
      <c r="B30" s="52" t="s">
        <v>142</v>
      </c>
      <c r="C30" s="87" t="str">
        <f t="shared" si="0"/>
        <v>Babayev Fuad</v>
      </c>
      <c r="D30" s="52" t="s">
        <v>86</v>
      </c>
      <c r="E30" s="35" t="s">
        <v>361</v>
      </c>
      <c r="F30" s="36" t="s">
        <v>82</v>
      </c>
      <c r="G30" s="52" t="s">
        <v>362</v>
      </c>
      <c r="H30" s="37" t="s">
        <v>363</v>
      </c>
      <c r="I30" s="39" t="s">
        <v>364</v>
      </c>
      <c r="J30" s="74" t="s">
        <v>365</v>
      </c>
      <c r="K30" s="40">
        <v>30660</v>
      </c>
      <c r="L30" s="32" t="s">
        <v>39</v>
      </c>
      <c r="M30" s="41" t="s">
        <v>36</v>
      </c>
      <c r="N30" s="32" t="s">
        <v>42</v>
      </c>
      <c r="O30" s="40">
        <v>39022</v>
      </c>
    </row>
    <row r="31" spans="1:15" x14ac:dyDescent="0.2">
      <c r="A31" s="76" t="s">
        <v>79</v>
      </c>
      <c r="B31" s="37" t="s">
        <v>366</v>
      </c>
      <c r="C31" s="87" t="str">
        <f t="shared" si="0"/>
        <v>Babayev Elchin</v>
      </c>
      <c r="D31" s="37" t="s">
        <v>367</v>
      </c>
      <c r="E31" s="35" t="s">
        <v>368</v>
      </c>
      <c r="F31" s="36" t="s">
        <v>28</v>
      </c>
      <c r="G31" s="34" t="s">
        <v>369</v>
      </c>
      <c r="H31" s="37" t="s">
        <v>370</v>
      </c>
      <c r="I31" s="39" t="s">
        <v>371</v>
      </c>
      <c r="J31" s="39" t="s">
        <v>372</v>
      </c>
      <c r="K31" s="40">
        <v>29443</v>
      </c>
      <c r="L31" s="32" t="s">
        <v>39</v>
      </c>
      <c r="M31" s="41" t="s">
        <v>36</v>
      </c>
      <c r="N31" s="32" t="s">
        <v>42</v>
      </c>
      <c r="O31" s="40">
        <v>39489</v>
      </c>
    </row>
    <row r="32" spans="1:15" x14ac:dyDescent="0.2">
      <c r="A32" s="33" t="s">
        <v>373</v>
      </c>
      <c r="B32" s="34" t="s">
        <v>136</v>
      </c>
      <c r="C32" s="87" t="str">
        <f t="shared" si="0"/>
        <v>Babazade Nadir</v>
      </c>
      <c r="D32" s="34" t="s">
        <v>102</v>
      </c>
      <c r="E32" s="35" t="s">
        <v>374</v>
      </c>
      <c r="F32" s="36" t="s">
        <v>41</v>
      </c>
      <c r="G32" s="34" t="s">
        <v>375</v>
      </c>
      <c r="H32" s="37" t="s">
        <v>376</v>
      </c>
      <c r="I32" s="39" t="s">
        <v>377</v>
      </c>
      <c r="J32" s="74" t="s">
        <v>378</v>
      </c>
      <c r="K32" s="40">
        <v>16977</v>
      </c>
      <c r="L32" s="32" t="s">
        <v>39</v>
      </c>
      <c r="M32" s="32" t="s">
        <v>36</v>
      </c>
      <c r="N32" s="32" t="s">
        <v>42</v>
      </c>
      <c r="O32" s="40">
        <v>35647</v>
      </c>
    </row>
    <row r="33" spans="1:15" ht="28.5" x14ac:dyDescent="0.2">
      <c r="A33" s="43" t="s">
        <v>83</v>
      </c>
      <c r="B33" s="44" t="s">
        <v>171</v>
      </c>
      <c r="C33" s="87" t="str">
        <f t="shared" si="0"/>
        <v>Bagirov Eldaniz</v>
      </c>
      <c r="D33" s="44" t="s">
        <v>379</v>
      </c>
      <c r="E33" s="35" t="s">
        <v>380</v>
      </c>
      <c r="F33" s="36" t="s">
        <v>47</v>
      </c>
      <c r="G33" s="44" t="s">
        <v>381</v>
      </c>
      <c r="H33" s="44" t="s">
        <v>382</v>
      </c>
      <c r="I33" s="45" t="s">
        <v>383</v>
      </c>
      <c r="J33" s="45" t="s">
        <v>384</v>
      </c>
      <c r="K33" s="46">
        <v>24401</v>
      </c>
      <c r="L33" s="32" t="s">
        <v>158</v>
      </c>
      <c r="M33" s="41" t="s">
        <v>36</v>
      </c>
      <c r="N33" s="41" t="s">
        <v>42</v>
      </c>
      <c r="O33" s="40">
        <v>40240</v>
      </c>
    </row>
    <row r="34" spans="1:15" x14ac:dyDescent="0.2">
      <c r="A34" s="43" t="s">
        <v>83</v>
      </c>
      <c r="B34" s="44" t="s">
        <v>142</v>
      </c>
      <c r="C34" s="87" t="str">
        <f t="shared" si="0"/>
        <v>Bagirov Fuad</v>
      </c>
      <c r="D34" s="44" t="s">
        <v>138</v>
      </c>
      <c r="E34" s="35" t="s">
        <v>385</v>
      </c>
      <c r="F34" s="36" t="s">
        <v>28</v>
      </c>
      <c r="G34" s="44" t="s">
        <v>386</v>
      </c>
      <c r="H34" s="44" t="s">
        <v>387</v>
      </c>
      <c r="I34" s="45" t="s">
        <v>388</v>
      </c>
      <c r="J34" s="45" t="s">
        <v>389</v>
      </c>
      <c r="K34" s="46">
        <v>27411</v>
      </c>
      <c r="L34" s="32" t="s">
        <v>158</v>
      </c>
      <c r="M34" s="41" t="s">
        <v>36</v>
      </c>
      <c r="N34" s="41" t="s">
        <v>37</v>
      </c>
      <c r="O34" s="40">
        <v>40794</v>
      </c>
    </row>
    <row r="35" spans="1:15" x14ac:dyDescent="0.2">
      <c r="A35" s="33" t="s">
        <v>390</v>
      </c>
      <c r="B35" s="34" t="s">
        <v>85</v>
      </c>
      <c r="C35" s="87" t="str">
        <f t="shared" si="0"/>
        <v>Bahishaliyev Elmar</v>
      </c>
      <c r="D35" s="34" t="s">
        <v>391</v>
      </c>
      <c r="E35" s="35" t="s">
        <v>392</v>
      </c>
      <c r="F35" s="36" t="s">
        <v>393</v>
      </c>
      <c r="G35" s="34" t="s">
        <v>394</v>
      </c>
      <c r="H35" s="37" t="s">
        <v>395</v>
      </c>
      <c r="I35" s="39" t="s">
        <v>396</v>
      </c>
      <c r="J35" s="39" t="s">
        <v>397</v>
      </c>
      <c r="K35" s="40">
        <v>20928</v>
      </c>
      <c r="L35" s="32" t="s">
        <v>39</v>
      </c>
      <c r="M35" s="32" t="s">
        <v>36</v>
      </c>
      <c r="N35" s="32" t="s">
        <v>42</v>
      </c>
      <c r="O35" s="40">
        <v>35992</v>
      </c>
    </row>
    <row r="36" spans="1:15" ht="28.5" x14ac:dyDescent="0.2">
      <c r="A36" s="43" t="s">
        <v>398</v>
      </c>
      <c r="B36" s="44" t="s">
        <v>399</v>
      </c>
      <c r="C36" s="87" t="str">
        <f t="shared" si="0"/>
        <v>Bakhshaliyev Shahmar</v>
      </c>
      <c r="D36" s="44" t="s">
        <v>85</v>
      </c>
      <c r="E36" s="52" t="s">
        <v>400</v>
      </c>
      <c r="F36" s="34" t="s">
        <v>41</v>
      </c>
      <c r="G36" s="34" t="s">
        <v>401</v>
      </c>
      <c r="H36" s="37" t="s">
        <v>402</v>
      </c>
      <c r="I36" s="45" t="s">
        <v>396</v>
      </c>
      <c r="J36" s="45" t="s">
        <v>403</v>
      </c>
      <c r="K36" s="46">
        <v>31758</v>
      </c>
      <c r="L36" s="32" t="s">
        <v>39</v>
      </c>
      <c r="M36" s="41" t="s">
        <v>36</v>
      </c>
      <c r="N36" s="32" t="s">
        <v>42</v>
      </c>
      <c r="O36" s="40">
        <v>40282</v>
      </c>
    </row>
    <row r="37" spans="1:15" ht="28.5" x14ac:dyDescent="0.2">
      <c r="A37" s="71" t="s">
        <v>404</v>
      </c>
      <c r="B37" s="47" t="s">
        <v>58</v>
      </c>
      <c r="C37" s="87" t="str">
        <f t="shared" si="0"/>
        <v>Bakhtiyev Ruslan</v>
      </c>
      <c r="D37" s="47" t="s">
        <v>405</v>
      </c>
      <c r="E37" s="35" t="s">
        <v>406</v>
      </c>
      <c r="F37" s="70" t="s">
        <v>47</v>
      </c>
      <c r="G37" s="34" t="s">
        <v>407</v>
      </c>
      <c r="H37" s="109" t="s">
        <v>408</v>
      </c>
      <c r="I37" s="39" t="s">
        <v>409</v>
      </c>
      <c r="J37" s="69" t="s">
        <v>410</v>
      </c>
      <c r="K37" s="72">
        <v>31675</v>
      </c>
      <c r="L37" s="41" t="s">
        <v>39</v>
      </c>
      <c r="M37" s="41" t="s">
        <v>92</v>
      </c>
      <c r="N37" s="32" t="s">
        <v>37</v>
      </c>
      <c r="O37" s="72">
        <v>39409</v>
      </c>
    </row>
    <row r="38" spans="1:15" ht="28.5" x14ac:dyDescent="0.2">
      <c r="A38" s="33" t="s">
        <v>88</v>
      </c>
      <c r="B38" s="34" t="s">
        <v>139</v>
      </c>
      <c r="C38" s="87" t="str">
        <f t="shared" si="0"/>
        <v>Bakirov Rovshan</v>
      </c>
      <c r="D38" s="34" t="s">
        <v>105</v>
      </c>
      <c r="E38" s="73" t="s">
        <v>411</v>
      </c>
      <c r="F38" s="34" t="s">
        <v>28</v>
      </c>
      <c r="G38" s="34" t="s">
        <v>412</v>
      </c>
      <c r="H38" s="37" t="s">
        <v>413</v>
      </c>
      <c r="I38" s="39" t="s">
        <v>414</v>
      </c>
      <c r="J38" s="39" t="s">
        <v>415</v>
      </c>
      <c r="K38" s="40">
        <v>28398</v>
      </c>
      <c r="L38" s="32" t="s">
        <v>39</v>
      </c>
      <c r="M38" s="41" t="s">
        <v>36</v>
      </c>
      <c r="N38" s="32" t="s">
        <v>42</v>
      </c>
      <c r="O38" s="40">
        <v>37733</v>
      </c>
    </row>
    <row r="39" spans="1:15" x14ac:dyDescent="0.2">
      <c r="A39" s="79" t="s">
        <v>88</v>
      </c>
      <c r="B39" s="52" t="s">
        <v>416</v>
      </c>
      <c r="C39" s="87" t="str">
        <f t="shared" si="0"/>
        <v>Bakirov Shahin</v>
      </c>
      <c r="D39" s="52" t="s">
        <v>122</v>
      </c>
      <c r="E39" s="110" t="s">
        <v>417</v>
      </c>
      <c r="F39" s="68" t="s">
        <v>418</v>
      </c>
      <c r="G39" s="52" t="s">
        <v>419</v>
      </c>
      <c r="H39" s="80" t="s">
        <v>420</v>
      </c>
      <c r="I39" s="82" t="s">
        <v>421</v>
      </c>
      <c r="J39" s="111" t="s">
        <v>422</v>
      </c>
      <c r="K39" s="51">
        <v>29257</v>
      </c>
      <c r="L39" s="53" t="s">
        <v>68</v>
      </c>
      <c r="M39" s="53" t="s">
        <v>36</v>
      </c>
      <c r="N39" s="32" t="s">
        <v>42</v>
      </c>
      <c r="O39" s="51">
        <v>39692</v>
      </c>
    </row>
    <row r="40" spans="1:15" s="81" customFormat="1" x14ac:dyDescent="0.2">
      <c r="A40" s="71" t="s">
        <v>423</v>
      </c>
      <c r="B40" s="47" t="s">
        <v>57</v>
      </c>
      <c r="C40" s="87" t="str">
        <f t="shared" si="0"/>
        <v>Bakirov  Rauf</v>
      </c>
      <c r="D40" s="47" t="s">
        <v>89</v>
      </c>
      <c r="E40" s="35" t="s">
        <v>424</v>
      </c>
      <c r="F40" s="70" t="s">
        <v>44</v>
      </c>
      <c r="G40" s="47" t="s">
        <v>425</v>
      </c>
      <c r="H40" s="109" t="s">
        <v>426</v>
      </c>
      <c r="I40" s="39">
        <v>4762659</v>
      </c>
      <c r="J40" s="69" t="s">
        <v>427</v>
      </c>
      <c r="K40" s="72">
        <v>28605</v>
      </c>
      <c r="L40" s="41" t="s">
        <v>39</v>
      </c>
      <c r="M40" s="41" t="s">
        <v>92</v>
      </c>
      <c r="N40" s="32" t="s">
        <v>42</v>
      </c>
      <c r="O40" s="72">
        <v>37161</v>
      </c>
    </row>
    <row r="41" spans="1:15" x14ac:dyDescent="0.2">
      <c r="A41" s="76" t="s">
        <v>428</v>
      </c>
      <c r="B41" s="37" t="s">
        <v>429</v>
      </c>
      <c r="C41" s="87" t="str">
        <f t="shared" si="0"/>
        <v>Bashirov Rashad</v>
      </c>
      <c r="D41" s="37" t="s">
        <v>430</v>
      </c>
      <c r="E41" s="35" t="s">
        <v>431</v>
      </c>
      <c r="F41" s="36" t="s">
        <v>28</v>
      </c>
      <c r="G41" s="34" t="s">
        <v>432</v>
      </c>
      <c r="H41" s="37" t="s">
        <v>433</v>
      </c>
      <c r="I41" s="39" t="s">
        <v>434</v>
      </c>
      <c r="J41" s="39" t="s">
        <v>435</v>
      </c>
      <c r="K41" s="40">
        <v>27991</v>
      </c>
      <c r="L41" s="32" t="s">
        <v>436</v>
      </c>
      <c r="M41" s="41" t="s">
        <v>36</v>
      </c>
      <c r="N41" s="41" t="s">
        <v>37</v>
      </c>
      <c r="O41" s="40">
        <v>39489</v>
      </c>
    </row>
    <row r="42" spans="1:15" s="81" customFormat="1" ht="28.5" x14ac:dyDescent="0.2">
      <c r="A42" s="33" t="s">
        <v>437</v>
      </c>
      <c r="B42" s="34" t="s">
        <v>438</v>
      </c>
      <c r="C42" s="87" t="str">
        <f t="shared" si="0"/>
        <v>Gahramanov Gabil</v>
      </c>
      <c r="D42" s="34" t="s">
        <v>439</v>
      </c>
      <c r="E42" s="35" t="s">
        <v>440</v>
      </c>
      <c r="F42" s="36" t="s">
        <v>48</v>
      </c>
      <c r="G42" s="34" t="s">
        <v>441</v>
      </c>
      <c r="H42" s="37" t="s">
        <v>442</v>
      </c>
      <c r="I42" s="39" t="s">
        <v>443</v>
      </c>
      <c r="J42" s="39" t="s">
        <v>444</v>
      </c>
      <c r="K42" s="40">
        <v>24030</v>
      </c>
      <c r="L42" s="32" t="s">
        <v>39</v>
      </c>
      <c r="M42" s="32" t="s">
        <v>36</v>
      </c>
      <c r="N42" s="32" t="s">
        <v>42</v>
      </c>
      <c r="O42" s="40">
        <v>35992</v>
      </c>
    </row>
    <row r="43" spans="1:15" ht="28.5" x14ac:dyDescent="0.2">
      <c r="A43" s="33" t="s">
        <v>437</v>
      </c>
      <c r="B43" s="34" t="s">
        <v>445</v>
      </c>
      <c r="C43" s="87" t="str">
        <f t="shared" si="0"/>
        <v>Gahramanov Farmayil</v>
      </c>
      <c r="D43" s="34" t="s">
        <v>446</v>
      </c>
      <c r="E43" s="35" t="s">
        <v>447</v>
      </c>
      <c r="F43" s="36" t="s">
        <v>110</v>
      </c>
      <c r="G43" s="37" t="s">
        <v>448</v>
      </c>
      <c r="H43" s="37" t="s">
        <v>449</v>
      </c>
      <c r="I43" s="39" t="s">
        <v>450</v>
      </c>
      <c r="J43" s="39" t="s">
        <v>451</v>
      </c>
      <c r="K43" s="40">
        <v>30505</v>
      </c>
      <c r="L43" s="32" t="s">
        <v>94</v>
      </c>
      <c r="M43" s="32" t="s">
        <v>36</v>
      </c>
      <c r="N43" s="32" t="s">
        <v>37</v>
      </c>
      <c r="O43" s="40">
        <v>38818</v>
      </c>
    </row>
    <row r="44" spans="1:15" x14ac:dyDescent="0.2">
      <c r="A44" s="33" t="s">
        <v>452</v>
      </c>
      <c r="B44" s="34" t="s">
        <v>453</v>
      </c>
      <c r="C44" s="87" t="str">
        <f t="shared" si="0"/>
        <v>Gambarov Turgut</v>
      </c>
      <c r="D44" s="34" t="s">
        <v>454</v>
      </c>
      <c r="E44" s="35" t="s">
        <v>455</v>
      </c>
      <c r="F44" s="36" t="s">
        <v>28</v>
      </c>
      <c r="G44" s="34" t="s">
        <v>456</v>
      </c>
      <c r="H44" s="37" t="s">
        <v>457</v>
      </c>
      <c r="I44" s="39" t="s">
        <v>458</v>
      </c>
      <c r="J44" s="39" t="s">
        <v>459</v>
      </c>
      <c r="K44" s="40">
        <v>32250</v>
      </c>
      <c r="L44" s="32" t="s">
        <v>39</v>
      </c>
      <c r="M44" s="32" t="s">
        <v>36</v>
      </c>
      <c r="N44" s="32" t="s">
        <v>37</v>
      </c>
      <c r="O44" s="40">
        <v>40390</v>
      </c>
    </row>
    <row r="45" spans="1:15" x14ac:dyDescent="0.2">
      <c r="A45" s="33" t="s">
        <v>99</v>
      </c>
      <c r="B45" s="34" t="s">
        <v>100</v>
      </c>
      <c r="C45" s="87" t="str">
        <f t="shared" si="0"/>
        <v>Ganiev Shahbaddin</v>
      </c>
      <c r="D45" s="34" t="s">
        <v>460</v>
      </c>
      <c r="E45" s="57" t="s">
        <v>461</v>
      </c>
      <c r="F45" s="36" t="s">
        <v>67</v>
      </c>
      <c r="G45" s="34" t="s">
        <v>462</v>
      </c>
      <c r="H45" s="37" t="s">
        <v>463</v>
      </c>
      <c r="I45" s="39" t="s">
        <v>464</v>
      </c>
      <c r="J45" s="39" t="s">
        <v>465</v>
      </c>
      <c r="K45" s="40">
        <v>20446</v>
      </c>
      <c r="L45" s="32" t="s">
        <v>39</v>
      </c>
      <c r="M45" s="32" t="s">
        <v>36</v>
      </c>
      <c r="N45" s="32" t="s">
        <v>42</v>
      </c>
      <c r="O45" s="40">
        <v>35660</v>
      </c>
    </row>
    <row r="46" spans="1:15" x14ac:dyDescent="0.2">
      <c r="A46" s="33" t="s">
        <v>466</v>
      </c>
      <c r="B46" s="34" t="s">
        <v>122</v>
      </c>
      <c r="C46" s="87" t="str">
        <f t="shared" si="0"/>
        <v>Gubadov Sahib</v>
      </c>
      <c r="D46" s="34" t="s">
        <v>467</v>
      </c>
      <c r="E46" s="35" t="s">
        <v>468</v>
      </c>
      <c r="F46" s="36" t="s">
        <v>67</v>
      </c>
      <c r="G46" s="34" t="s">
        <v>469</v>
      </c>
      <c r="H46" s="37" t="s">
        <v>470</v>
      </c>
      <c r="I46" s="39" t="s">
        <v>471</v>
      </c>
      <c r="J46" s="39" t="s">
        <v>472</v>
      </c>
      <c r="K46" s="40">
        <v>21803</v>
      </c>
      <c r="L46" s="32" t="s">
        <v>39</v>
      </c>
      <c r="M46" s="32" t="s">
        <v>36</v>
      </c>
      <c r="N46" s="32" t="s">
        <v>42</v>
      </c>
      <c r="O46" s="40">
        <v>35982</v>
      </c>
    </row>
    <row r="47" spans="1:15" x14ac:dyDescent="0.2">
      <c r="A47" s="33" t="s">
        <v>473</v>
      </c>
      <c r="B47" s="34" t="s">
        <v>156</v>
      </c>
      <c r="C47" s="87" t="str">
        <f t="shared" si="0"/>
        <v>Guryushkin  Vladimir</v>
      </c>
      <c r="D47" s="34" t="s">
        <v>474</v>
      </c>
      <c r="E47" s="35" t="s">
        <v>475</v>
      </c>
      <c r="F47" s="36" t="s">
        <v>87</v>
      </c>
      <c r="G47" s="34" t="s">
        <v>476</v>
      </c>
      <c r="H47" s="37" t="s">
        <v>477</v>
      </c>
      <c r="I47" s="39" t="s">
        <v>478</v>
      </c>
      <c r="J47" s="39" t="s">
        <v>479</v>
      </c>
      <c r="K47" s="40">
        <v>16773</v>
      </c>
      <c r="L47" s="32" t="s">
        <v>480</v>
      </c>
      <c r="M47" s="32" t="s">
        <v>113</v>
      </c>
      <c r="N47" s="32" t="s">
        <v>42</v>
      </c>
      <c r="O47" s="40">
        <v>35982</v>
      </c>
    </row>
    <row r="48" spans="1:15" x14ac:dyDescent="0.2">
      <c r="A48" s="75" t="s">
        <v>481</v>
      </c>
      <c r="B48" s="34" t="s">
        <v>482</v>
      </c>
      <c r="C48" s="87" t="str">
        <f t="shared" si="0"/>
        <v>Hajiev Mahmud</v>
      </c>
      <c r="D48" s="34" t="s">
        <v>483</v>
      </c>
      <c r="E48" s="57" t="s">
        <v>484</v>
      </c>
      <c r="F48" s="36" t="s">
        <v>110</v>
      </c>
      <c r="G48" s="34" t="s">
        <v>485</v>
      </c>
      <c r="H48" s="37" t="s">
        <v>486</v>
      </c>
      <c r="I48" s="39" t="s">
        <v>487</v>
      </c>
      <c r="J48" s="39" t="s">
        <v>488</v>
      </c>
      <c r="K48" s="40">
        <v>21844</v>
      </c>
      <c r="L48" s="32" t="s">
        <v>39</v>
      </c>
      <c r="M48" s="32" t="s">
        <v>489</v>
      </c>
      <c r="N48" s="32" t="s">
        <v>42</v>
      </c>
      <c r="O48" s="40">
        <v>35656</v>
      </c>
    </row>
    <row r="49" spans="1:15" x14ac:dyDescent="0.2">
      <c r="A49" s="75" t="s">
        <v>481</v>
      </c>
      <c r="B49" s="34" t="s">
        <v>51</v>
      </c>
      <c r="C49" s="87" t="str">
        <f t="shared" si="0"/>
        <v>Hajiev Nazim</v>
      </c>
      <c r="D49" s="34" t="s">
        <v>51</v>
      </c>
      <c r="E49" s="35" t="s">
        <v>490</v>
      </c>
      <c r="F49" s="36" t="s">
        <v>28</v>
      </c>
      <c r="G49" s="34" t="s">
        <v>491</v>
      </c>
      <c r="H49" s="37" t="s">
        <v>492</v>
      </c>
      <c r="I49" s="78" t="s">
        <v>493</v>
      </c>
      <c r="J49" s="78" t="s">
        <v>494</v>
      </c>
      <c r="K49" s="40">
        <v>21210</v>
      </c>
      <c r="L49" s="32" t="s">
        <v>495</v>
      </c>
      <c r="M49" s="32" t="s">
        <v>489</v>
      </c>
      <c r="N49" s="32" t="s">
        <v>42</v>
      </c>
      <c r="O49" s="40">
        <v>35647</v>
      </c>
    </row>
    <row r="50" spans="1:15" x14ac:dyDescent="0.2">
      <c r="A50" s="75" t="s">
        <v>481</v>
      </c>
      <c r="B50" s="47" t="s">
        <v>45</v>
      </c>
      <c r="C50" s="87" t="str">
        <f t="shared" si="0"/>
        <v>Hajiev Ilgar</v>
      </c>
      <c r="D50" s="47" t="s">
        <v>219</v>
      </c>
      <c r="E50" s="73" t="s">
        <v>496</v>
      </c>
      <c r="F50" s="70" t="s">
        <v>162</v>
      </c>
      <c r="G50" s="47" t="s">
        <v>497</v>
      </c>
      <c r="H50" s="109" t="s">
        <v>498</v>
      </c>
      <c r="I50" s="69" t="s">
        <v>499</v>
      </c>
      <c r="J50" s="69" t="s">
        <v>500</v>
      </c>
      <c r="K50" s="72">
        <v>24042</v>
      </c>
      <c r="L50" s="41" t="s">
        <v>501</v>
      </c>
      <c r="M50" s="41" t="s">
        <v>36</v>
      </c>
      <c r="N50" s="41" t="s">
        <v>42</v>
      </c>
      <c r="O50" s="72">
        <v>37949</v>
      </c>
    </row>
    <row r="51" spans="1:15" x14ac:dyDescent="0.2">
      <c r="A51" s="33" t="s">
        <v>502</v>
      </c>
      <c r="B51" s="34" t="s">
        <v>121</v>
      </c>
      <c r="C51" s="87" t="str">
        <f t="shared" si="0"/>
        <v>Hajiyev  Teymur</v>
      </c>
      <c r="D51" s="34" t="s">
        <v>204</v>
      </c>
      <c r="E51" s="35" t="s">
        <v>503</v>
      </c>
      <c r="F51" s="36" t="s">
        <v>111</v>
      </c>
      <c r="G51" s="34" t="s">
        <v>485</v>
      </c>
      <c r="H51" s="37" t="s">
        <v>504</v>
      </c>
      <c r="I51" s="39" t="s">
        <v>505</v>
      </c>
      <c r="J51" s="39" t="s">
        <v>506</v>
      </c>
      <c r="K51" s="40">
        <v>30204</v>
      </c>
      <c r="L51" s="32" t="s">
        <v>39</v>
      </c>
      <c r="M51" s="32" t="s">
        <v>36</v>
      </c>
      <c r="N51" s="41" t="s">
        <v>42</v>
      </c>
      <c r="O51" s="40">
        <v>37683</v>
      </c>
    </row>
    <row r="52" spans="1:15" x14ac:dyDescent="0.2">
      <c r="A52" s="33" t="s">
        <v>502</v>
      </c>
      <c r="B52" s="34" t="s">
        <v>247</v>
      </c>
      <c r="C52" s="87" t="str">
        <f t="shared" si="0"/>
        <v>Hajiyev  Asif</v>
      </c>
      <c r="D52" s="34" t="s">
        <v>507</v>
      </c>
      <c r="E52" s="35" t="s">
        <v>508</v>
      </c>
      <c r="F52" s="36" t="s">
        <v>101</v>
      </c>
      <c r="G52" s="34" t="s">
        <v>509</v>
      </c>
      <c r="H52" s="37" t="s">
        <v>510</v>
      </c>
      <c r="I52" s="39" t="s">
        <v>511</v>
      </c>
      <c r="J52" s="39" t="s">
        <v>512</v>
      </c>
      <c r="K52" s="40">
        <v>30599</v>
      </c>
      <c r="L52" s="32" t="s">
        <v>39</v>
      </c>
      <c r="M52" s="32" t="s">
        <v>36</v>
      </c>
      <c r="N52" s="41" t="s">
        <v>42</v>
      </c>
      <c r="O52" s="40">
        <v>39727</v>
      </c>
    </row>
    <row r="53" spans="1:15" x14ac:dyDescent="0.2">
      <c r="A53" s="75" t="s">
        <v>513</v>
      </c>
      <c r="B53" s="34" t="s">
        <v>167</v>
      </c>
      <c r="C53" s="87" t="str">
        <f t="shared" si="0"/>
        <v>Hasanov Fazil</v>
      </c>
      <c r="D53" s="34" t="s">
        <v>514</v>
      </c>
      <c r="E53" s="35" t="s">
        <v>515</v>
      </c>
      <c r="F53" s="36" t="s">
        <v>67</v>
      </c>
      <c r="G53" s="34" t="s">
        <v>516</v>
      </c>
      <c r="H53" s="37" t="s">
        <v>517</v>
      </c>
      <c r="I53" s="39" t="s">
        <v>518</v>
      </c>
      <c r="J53" s="39" t="s">
        <v>519</v>
      </c>
      <c r="K53" s="40">
        <v>22095</v>
      </c>
      <c r="L53" s="32" t="s">
        <v>39</v>
      </c>
      <c r="M53" s="32" t="s">
        <v>36</v>
      </c>
      <c r="N53" s="32" t="s">
        <v>42</v>
      </c>
      <c r="O53" s="40">
        <v>35978</v>
      </c>
    </row>
    <row r="54" spans="1:15" x14ac:dyDescent="0.2">
      <c r="A54" s="33" t="s">
        <v>513</v>
      </c>
      <c r="B54" s="34" t="s">
        <v>58</v>
      </c>
      <c r="C54" s="87" t="str">
        <f t="shared" si="0"/>
        <v>Hasanov Ruslan</v>
      </c>
      <c r="D54" s="34" t="s">
        <v>77</v>
      </c>
      <c r="E54" s="35" t="s">
        <v>520</v>
      </c>
      <c r="F54" s="36" t="s">
        <v>38</v>
      </c>
      <c r="G54" s="34" t="s">
        <v>521</v>
      </c>
      <c r="H54" s="37" t="s">
        <v>522</v>
      </c>
      <c r="I54" s="39" t="s">
        <v>523</v>
      </c>
      <c r="J54" s="39" t="s">
        <v>524</v>
      </c>
      <c r="K54" s="55">
        <v>29527</v>
      </c>
      <c r="L54" s="32" t="s">
        <v>141</v>
      </c>
      <c r="M54" s="32" t="s">
        <v>36</v>
      </c>
      <c r="N54" s="32" t="s">
        <v>42</v>
      </c>
      <c r="O54" s="40">
        <v>39601</v>
      </c>
    </row>
    <row r="55" spans="1:15" x14ac:dyDescent="0.2">
      <c r="A55" s="75" t="s">
        <v>513</v>
      </c>
      <c r="B55" s="34" t="s">
        <v>95</v>
      </c>
      <c r="C55" s="87" t="str">
        <f t="shared" si="0"/>
        <v>Hasanov Orkhan</v>
      </c>
      <c r="D55" s="34" t="s">
        <v>139</v>
      </c>
      <c r="E55" s="35" t="s">
        <v>525</v>
      </c>
      <c r="F55" s="36" t="s">
        <v>47</v>
      </c>
      <c r="G55" s="34" t="s">
        <v>526</v>
      </c>
      <c r="H55" s="37" t="s">
        <v>527</v>
      </c>
      <c r="I55" s="39" t="s">
        <v>528</v>
      </c>
      <c r="J55" s="39" t="s">
        <v>529</v>
      </c>
      <c r="K55" s="40">
        <v>32041</v>
      </c>
      <c r="L55" s="32" t="s">
        <v>39</v>
      </c>
      <c r="M55" s="32" t="s">
        <v>36</v>
      </c>
      <c r="N55" s="32" t="s">
        <v>37</v>
      </c>
      <c r="O55" s="40">
        <v>40401</v>
      </c>
    </row>
    <row r="56" spans="1:15" x14ac:dyDescent="0.2">
      <c r="A56" s="33" t="s">
        <v>530</v>
      </c>
      <c r="B56" s="34" t="s">
        <v>531</v>
      </c>
      <c r="C56" s="87" t="str">
        <f t="shared" si="0"/>
        <v>Huseynli Ilkin</v>
      </c>
      <c r="D56" s="34" t="s">
        <v>532</v>
      </c>
      <c r="E56" s="35" t="s">
        <v>533</v>
      </c>
      <c r="F56" s="36" t="s">
        <v>44</v>
      </c>
      <c r="G56" s="34" t="s">
        <v>534</v>
      </c>
      <c r="H56" s="37" t="s">
        <v>535</v>
      </c>
      <c r="I56" s="39" t="s">
        <v>536</v>
      </c>
      <c r="J56" s="39" t="s">
        <v>537</v>
      </c>
      <c r="K56" s="55">
        <v>32322</v>
      </c>
      <c r="L56" s="32" t="s">
        <v>39</v>
      </c>
      <c r="M56" s="32" t="s">
        <v>36</v>
      </c>
      <c r="N56" s="32" t="s">
        <v>42</v>
      </c>
      <c r="O56" s="40">
        <v>40098</v>
      </c>
    </row>
    <row r="57" spans="1:15" x14ac:dyDescent="0.2">
      <c r="A57" s="71" t="s">
        <v>538</v>
      </c>
      <c r="B57" s="34" t="s">
        <v>539</v>
      </c>
      <c r="C57" s="87" t="str">
        <f t="shared" si="0"/>
        <v>Huseynov Khalig</v>
      </c>
      <c r="D57" s="34" t="s">
        <v>540</v>
      </c>
      <c r="E57" s="35" t="s">
        <v>541</v>
      </c>
      <c r="F57" s="36" t="s">
        <v>316</v>
      </c>
      <c r="G57" s="34" t="s">
        <v>542</v>
      </c>
      <c r="H57" s="37" t="s">
        <v>543</v>
      </c>
      <c r="I57" s="39" t="s">
        <v>544</v>
      </c>
      <c r="J57" s="74" t="s">
        <v>545</v>
      </c>
      <c r="K57" s="40">
        <v>27640</v>
      </c>
      <c r="L57" s="32" t="s">
        <v>158</v>
      </c>
      <c r="M57" s="32" t="s">
        <v>36</v>
      </c>
      <c r="N57" s="32" t="s">
        <v>42</v>
      </c>
      <c r="O57" s="40">
        <v>38292</v>
      </c>
    </row>
    <row r="58" spans="1:15" x14ac:dyDescent="0.2">
      <c r="A58" s="76" t="s">
        <v>538</v>
      </c>
      <c r="B58" s="37" t="s">
        <v>149</v>
      </c>
      <c r="C58" s="87" t="str">
        <f t="shared" si="0"/>
        <v>Huseynov Kamran</v>
      </c>
      <c r="D58" s="37" t="s">
        <v>514</v>
      </c>
      <c r="E58" s="35">
        <v>687</v>
      </c>
      <c r="F58" s="36" t="s">
        <v>546</v>
      </c>
      <c r="G58" s="34" t="s">
        <v>547</v>
      </c>
      <c r="H58" s="37" t="s">
        <v>548</v>
      </c>
      <c r="I58" s="39"/>
      <c r="J58" s="39" t="s">
        <v>549</v>
      </c>
      <c r="K58" s="40">
        <v>32693</v>
      </c>
      <c r="L58" s="32" t="s">
        <v>39</v>
      </c>
      <c r="M58" s="41" t="s">
        <v>36</v>
      </c>
      <c r="N58" s="41" t="s">
        <v>37</v>
      </c>
      <c r="O58" s="40">
        <v>41043</v>
      </c>
    </row>
    <row r="59" spans="1:15" x14ac:dyDescent="0.2">
      <c r="A59" s="76" t="s">
        <v>550</v>
      </c>
      <c r="B59" s="37" t="s">
        <v>166</v>
      </c>
      <c r="C59" s="87" t="str">
        <f t="shared" si="0"/>
        <v>Huseynov  Babek</v>
      </c>
      <c r="D59" s="37" t="s">
        <v>551</v>
      </c>
      <c r="E59" s="35" t="s">
        <v>552</v>
      </c>
      <c r="F59" s="36" t="s">
        <v>28</v>
      </c>
      <c r="G59" s="34" t="s">
        <v>553</v>
      </c>
      <c r="H59" s="37" t="s">
        <v>554</v>
      </c>
      <c r="I59" s="39" t="s">
        <v>555</v>
      </c>
      <c r="J59" s="39" t="s">
        <v>556</v>
      </c>
      <c r="K59" s="40">
        <v>29806</v>
      </c>
      <c r="L59" s="32" t="s">
        <v>39</v>
      </c>
      <c r="M59" s="41" t="s">
        <v>36</v>
      </c>
      <c r="N59" s="32" t="s">
        <v>42</v>
      </c>
      <c r="O59" s="40">
        <v>39489</v>
      </c>
    </row>
    <row r="60" spans="1:15" x14ac:dyDescent="0.2">
      <c r="A60" s="76" t="s">
        <v>550</v>
      </c>
      <c r="B60" s="37" t="s">
        <v>66</v>
      </c>
      <c r="C60" s="87" t="str">
        <f t="shared" si="0"/>
        <v>Huseynov  Ilham</v>
      </c>
      <c r="D60" s="37" t="s">
        <v>557</v>
      </c>
      <c r="E60" s="35" t="s">
        <v>558</v>
      </c>
      <c r="F60" s="36" t="s">
        <v>162</v>
      </c>
      <c r="G60" s="34" t="s">
        <v>559</v>
      </c>
      <c r="H60" s="37" t="s">
        <v>560</v>
      </c>
      <c r="I60" s="39" t="s">
        <v>561</v>
      </c>
      <c r="J60" s="39" t="s">
        <v>562</v>
      </c>
      <c r="K60" s="40">
        <v>24966</v>
      </c>
      <c r="L60" s="32" t="s">
        <v>39</v>
      </c>
      <c r="M60" s="41" t="s">
        <v>36</v>
      </c>
      <c r="N60" s="41" t="s">
        <v>42</v>
      </c>
      <c r="O60" s="40">
        <v>39489</v>
      </c>
    </row>
    <row r="61" spans="1:15" x14ac:dyDescent="0.2">
      <c r="A61" s="75" t="s">
        <v>563</v>
      </c>
      <c r="B61" s="34" t="s">
        <v>564</v>
      </c>
      <c r="C61" s="87" t="str">
        <f t="shared" si="0"/>
        <v>Ibrahimov Vitaliy</v>
      </c>
      <c r="D61" s="34" t="s">
        <v>565</v>
      </c>
      <c r="E61" s="35" t="s">
        <v>566</v>
      </c>
      <c r="F61" s="36" t="s">
        <v>101</v>
      </c>
      <c r="G61" s="34" t="s">
        <v>567</v>
      </c>
      <c r="H61" s="37" t="s">
        <v>568</v>
      </c>
      <c r="I61" s="39" t="s">
        <v>569</v>
      </c>
      <c r="J61" s="39" t="s">
        <v>570</v>
      </c>
      <c r="K61" s="40">
        <v>24464</v>
      </c>
      <c r="L61" s="32" t="s">
        <v>39</v>
      </c>
      <c r="M61" s="32" t="s">
        <v>160</v>
      </c>
      <c r="N61" s="32" t="s">
        <v>42</v>
      </c>
      <c r="O61" s="40">
        <v>35992</v>
      </c>
    </row>
    <row r="62" spans="1:15" x14ac:dyDescent="0.2">
      <c r="A62" s="33" t="s">
        <v>563</v>
      </c>
      <c r="B62" s="34" t="s">
        <v>139</v>
      </c>
      <c r="C62" s="87" t="str">
        <f t="shared" si="0"/>
        <v>Ibrahimov Rovshan</v>
      </c>
      <c r="D62" s="34" t="s">
        <v>164</v>
      </c>
      <c r="E62" s="35" t="s">
        <v>571</v>
      </c>
      <c r="F62" s="36" t="s">
        <v>48</v>
      </c>
      <c r="G62" s="37" t="s">
        <v>572</v>
      </c>
      <c r="H62" s="37" t="s">
        <v>573</v>
      </c>
      <c r="I62" s="39" t="s">
        <v>574</v>
      </c>
      <c r="J62" s="39" t="s">
        <v>575</v>
      </c>
      <c r="K62" s="40">
        <v>27227</v>
      </c>
      <c r="L62" s="32" t="s">
        <v>78</v>
      </c>
      <c r="M62" s="32" t="s">
        <v>36</v>
      </c>
      <c r="N62" s="32" t="s">
        <v>42</v>
      </c>
      <c r="O62" s="40">
        <v>37978</v>
      </c>
    </row>
    <row r="63" spans="1:15" ht="18.75" customHeight="1" x14ac:dyDescent="0.2">
      <c r="A63" s="33" t="s">
        <v>576</v>
      </c>
      <c r="B63" s="34" t="s">
        <v>577</v>
      </c>
      <c r="C63" s="87" t="str">
        <f t="shared" si="0"/>
        <v>Ilyasov Mubariz</v>
      </c>
      <c r="D63" s="34" t="s">
        <v>578</v>
      </c>
      <c r="E63" s="35" t="s">
        <v>579</v>
      </c>
      <c r="F63" s="36" t="s">
        <v>38</v>
      </c>
      <c r="G63" s="47" t="s">
        <v>580</v>
      </c>
      <c r="H63" s="37" t="s">
        <v>581</v>
      </c>
      <c r="I63" s="30" t="s">
        <v>582</v>
      </c>
      <c r="J63" s="39" t="s">
        <v>583</v>
      </c>
      <c r="K63" s="40">
        <v>23368</v>
      </c>
      <c r="L63" s="32" t="s">
        <v>39</v>
      </c>
      <c r="M63" s="32" t="s">
        <v>36</v>
      </c>
      <c r="N63" s="32" t="s">
        <v>42</v>
      </c>
      <c r="O63" s="40">
        <v>35992</v>
      </c>
    </row>
    <row r="64" spans="1:15" x14ac:dyDescent="0.2">
      <c r="A64" s="43" t="s">
        <v>584</v>
      </c>
      <c r="B64" s="44" t="s">
        <v>152</v>
      </c>
      <c r="C64" s="87" t="str">
        <f t="shared" si="0"/>
        <v>İlyasov  Chingiz</v>
      </c>
      <c r="D64" s="44" t="s">
        <v>578</v>
      </c>
      <c r="E64" s="35" t="s">
        <v>585</v>
      </c>
      <c r="F64" s="36" t="s">
        <v>132</v>
      </c>
      <c r="G64" s="44" t="s">
        <v>586</v>
      </c>
      <c r="H64" s="44" t="s">
        <v>587</v>
      </c>
      <c r="I64" s="39"/>
      <c r="J64" s="45" t="s">
        <v>588</v>
      </c>
      <c r="K64" s="46">
        <v>24714</v>
      </c>
      <c r="L64" s="32" t="s">
        <v>64</v>
      </c>
      <c r="M64" s="41" t="s">
        <v>36</v>
      </c>
      <c r="N64" s="41" t="s">
        <v>42</v>
      </c>
      <c r="O64" s="40">
        <v>40246</v>
      </c>
    </row>
    <row r="65" spans="1:15" ht="28.5" x14ac:dyDescent="0.2">
      <c r="A65" s="71" t="s">
        <v>118</v>
      </c>
      <c r="B65" s="47" t="s">
        <v>143</v>
      </c>
      <c r="C65" s="87" t="str">
        <f t="shared" si="0"/>
        <v>Isayev Fikret</v>
      </c>
      <c r="D65" s="47" t="s">
        <v>589</v>
      </c>
      <c r="E65" s="73" t="s">
        <v>590</v>
      </c>
      <c r="F65" s="70" t="s">
        <v>591</v>
      </c>
      <c r="G65" s="47" t="s">
        <v>580</v>
      </c>
      <c r="H65" s="109" t="s">
        <v>592</v>
      </c>
      <c r="I65" s="69" t="s">
        <v>593</v>
      </c>
      <c r="J65" s="112" t="s">
        <v>594</v>
      </c>
      <c r="K65" s="72">
        <v>24351</v>
      </c>
      <c r="L65" s="41" t="s">
        <v>39</v>
      </c>
      <c r="M65" s="41" t="s">
        <v>36</v>
      </c>
      <c r="N65" s="41" t="s">
        <v>42</v>
      </c>
      <c r="O65" s="72">
        <v>35997</v>
      </c>
    </row>
    <row r="66" spans="1:15" ht="28.5" x14ac:dyDescent="0.2">
      <c r="A66" s="33" t="s">
        <v>595</v>
      </c>
      <c r="B66" s="34" t="s">
        <v>77</v>
      </c>
      <c r="C66" s="87" t="str">
        <f t="shared" si="0"/>
        <v>Islamov  Huseyn</v>
      </c>
      <c r="D66" s="34" t="s">
        <v>596</v>
      </c>
      <c r="E66" s="35" t="s">
        <v>597</v>
      </c>
      <c r="F66" s="36" t="s">
        <v>74</v>
      </c>
      <c r="G66" s="113" t="s">
        <v>598</v>
      </c>
      <c r="H66" s="37" t="s">
        <v>599</v>
      </c>
      <c r="I66" s="39" t="s">
        <v>600</v>
      </c>
      <c r="J66" s="39" t="s">
        <v>601</v>
      </c>
      <c r="K66" s="40">
        <v>26028</v>
      </c>
      <c r="L66" s="32" t="s">
        <v>39</v>
      </c>
      <c r="M66" s="32" t="s">
        <v>36</v>
      </c>
      <c r="N66" s="32" t="s">
        <v>42</v>
      </c>
      <c r="O66" s="40">
        <v>37683</v>
      </c>
    </row>
    <row r="67" spans="1:15" x14ac:dyDescent="0.2">
      <c r="A67" s="33" t="s">
        <v>602</v>
      </c>
      <c r="B67" s="34" t="s">
        <v>43</v>
      </c>
      <c r="C67" s="87" t="str">
        <f t="shared" si="0"/>
        <v>Ismayilov Tofig</v>
      </c>
      <c r="D67" s="34" t="s">
        <v>603</v>
      </c>
      <c r="E67" s="35" t="s">
        <v>604</v>
      </c>
      <c r="F67" s="36" t="s">
        <v>605</v>
      </c>
      <c r="G67" s="34" t="s">
        <v>606</v>
      </c>
      <c r="H67" s="37" t="s">
        <v>607</v>
      </c>
      <c r="I67" s="39" t="s">
        <v>608</v>
      </c>
      <c r="J67" s="39" t="s">
        <v>609</v>
      </c>
      <c r="K67" s="40">
        <v>24936</v>
      </c>
      <c r="L67" s="32" t="s">
        <v>39</v>
      </c>
      <c r="M67" s="32" t="s">
        <v>36</v>
      </c>
      <c r="N67" s="32" t="s">
        <v>42</v>
      </c>
      <c r="O67" s="40">
        <v>35656</v>
      </c>
    </row>
    <row r="68" spans="1:15" x14ac:dyDescent="0.2">
      <c r="A68" s="76" t="s">
        <v>602</v>
      </c>
      <c r="B68" s="37" t="s">
        <v>84</v>
      </c>
      <c r="C68" s="87" t="str">
        <f t="shared" si="0"/>
        <v>Ismayilov Bakhtiyar</v>
      </c>
      <c r="D68" s="37" t="s">
        <v>610</v>
      </c>
      <c r="E68" s="35" t="s">
        <v>611</v>
      </c>
      <c r="F68" s="36" t="s">
        <v>67</v>
      </c>
      <c r="G68" s="34" t="s">
        <v>612</v>
      </c>
      <c r="H68" s="37" t="s">
        <v>613</v>
      </c>
      <c r="I68" s="39" t="s">
        <v>614</v>
      </c>
      <c r="J68" s="39" t="s">
        <v>615</v>
      </c>
      <c r="K68" s="40">
        <v>19714</v>
      </c>
      <c r="L68" s="32" t="s">
        <v>39</v>
      </c>
      <c r="M68" s="41" t="s">
        <v>36</v>
      </c>
      <c r="N68" s="41" t="s">
        <v>42</v>
      </c>
      <c r="O68" s="40">
        <v>39489</v>
      </c>
    </row>
    <row r="69" spans="1:15" x14ac:dyDescent="0.2">
      <c r="A69" s="76" t="s">
        <v>602</v>
      </c>
      <c r="B69" s="37" t="s">
        <v>80</v>
      </c>
      <c r="C69" s="87" t="str">
        <f t="shared" ref="C69:C132" si="1">A69&amp;" "&amp;B69</f>
        <v>Ismayilov Javidan</v>
      </c>
      <c r="D69" s="37" t="s">
        <v>86</v>
      </c>
      <c r="E69" s="35" t="s">
        <v>616</v>
      </c>
      <c r="F69" s="36" t="s">
        <v>28</v>
      </c>
      <c r="G69" s="34" t="s">
        <v>617</v>
      </c>
      <c r="H69" s="37" t="s">
        <v>618</v>
      </c>
      <c r="I69" s="39"/>
      <c r="J69" s="39" t="s">
        <v>619</v>
      </c>
      <c r="K69" s="40">
        <v>34075</v>
      </c>
      <c r="L69" s="32" t="s">
        <v>39</v>
      </c>
      <c r="M69" s="41" t="s">
        <v>36</v>
      </c>
      <c r="N69" s="41" t="s">
        <v>37</v>
      </c>
      <c r="O69" s="40">
        <v>41043</v>
      </c>
    </row>
    <row r="70" spans="1:15" x14ac:dyDescent="0.2">
      <c r="A70" s="33" t="s">
        <v>620</v>
      </c>
      <c r="B70" s="34" t="s">
        <v>621</v>
      </c>
      <c r="C70" s="87" t="str">
        <f t="shared" si="1"/>
        <v>Ismayilov  Mir-Ragim</v>
      </c>
      <c r="D70" s="34" t="s">
        <v>622</v>
      </c>
      <c r="E70" s="35" t="s">
        <v>623</v>
      </c>
      <c r="F70" s="36" t="s">
        <v>28</v>
      </c>
      <c r="G70" s="34" t="s">
        <v>624</v>
      </c>
      <c r="H70" s="37" t="s">
        <v>625</v>
      </c>
      <c r="I70" s="39" t="s">
        <v>626</v>
      </c>
      <c r="J70" s="74" t="s">
        <v>627</v>
      </c>
      <c r="K70" s="40">
        <v>27568</v>
      </c>
      <c r="L70" s="32" t="s">
        <v>39</v>
      </c>
      <c r="M70" s="41" t="s">
        <v>36</v>
      </c>
      <c r="N70" s="41" t="s">
        <v>42</v>
      </c>
      <c r="O70" s="40">
        <v>39792</v>
      </c>
    </row>
    <row r="71" spans="1:15" x14ac:dyDescent="0.2">
      <c r="A71" s="33" t="s">
        <v>620</v>
      </c>
      <c r="B71" s="34" t="s">
        <v>56</v>
      </c>
      <c r="C71" s="87" t="str">
        <f t="shared" si="1"/>
        <v>Ismayilov  Rufat</v>
      </c>
      <c r="D71" s="34" t="s">
        <v>124</v>
      </c>
      <c r="E71" s="35" t="s">
        <v>628</v>
      </c>
      <c r="F71" s="36" t="s">
        <v>47</v>
      </c>
      <c r="G71" s="34" t="s">
        <v>629</v>
      </c>
      <c r="H71" s="37" t="s">
        <v>630</v>
      </c>
      <c r="I71" s="39" t="s">
        <v>631</v>
      </c>
      <c r="J71" s="74" t="s">
        <v>632</v>
      </c>
      <c r="K71" s="40">
        <v>32117</v>
      </c>
      <c r="L71" s="32" t="s">
        <v>68</v>
      </c>
      <c r="M71" s="41" t="s">
        <v>36</v>
      </c>
      <c r="N71" s="41" t="s">
        <v>37</v>
      </c>
      <c r="O71" s="40">
        <v>40404</v>
      </c>
    </row>
    <row r="72" spans="1:15" x14ac:dyDescent="0.2">
      <c r="A72" s="75" t="s">
        <v>120</v>
      </c>
      <c r="B72" s="34" t="s">
        <v>633</v>
      </c>
      <c r="C72" s="87" t="str">
        <f t="shared" si="1"/>
        <v>Jafarov Sabiraga</v>
      </c>
      <c r="D72" s="34" t="s">
        <v>634</v>
      </c>
      <c r="E72" s="57" t="s">
        <v>635</v>
      </c>
      <c r="F72" s="36" t="s">
        <v>418</v>
      </c>
      <c r="G72" s="34" t="s">
        <v>636</v>
      </c>
      <c r="H72" s="37" t="s">
        <v>637</v>
      </c>
      <c r="I72" s="39" t="s">
        <v>638</v>
      </c>
      <c r="J72" s="39" t="s">
        <v>639</v>
      </c>
      <c r="K72" s="40">
        <v>22721</v>
      </c>
      <c r="L72" s="32" t="s">
        <v>39</v>
      </c>
      <c r="M72" s="32" t="s">
        <v>36</v>
      </c>
      <c r="N72" s="32" t="s">
        <v>42</v>
      </c>
      <c r="O72" s="40">
        <v>35647</v>
      </c>
    </row>
    <row r="73" spans="1:15" ht="28.5" x14ac:dyDescent="0.2">
      <c r="A73" s="76" t="s">
        <v>640</v>
      </c>
      <c r="B73" s="34" t="s">
        <v>128</v>
      </c>
      <c r="C73" s="87" t="str">
        <f t="shared" si="1"/>
        <v>Jalalov Vidadi</v>
      </c>
      <c r="D73" s="34" t="s">
        <v>65</v>
      </c>
      <c r="E73" s="35" t="s">
        <v>641</v>
      </c>
      <c r="F73" s="36" t="s">
        <v>28</v>
      </c>
      <c r="G73" s="34" t="s">
        <v>642</v>
      </c>
      <c r="H73" s="37" t="s">
        <v>643</v>
      </c>
      <c r="I73" s="39"/>
      <c r="J73" s="39" t="s">
        <v>644</v>
      </c>
      <c r="K73" s="40">
        <v>32975</v>
      </c>
      <c r="L73" s="32" t="s">
        <v>39</v>
      </c>
      <c r="M73" s="32" t="s">
        <v>36</v>
      </c>
      <c r="N73" s="32" t="s">
        <v>37</v>
      </c>
      <c r="O73" s="40">
        <v>40794</v>
      </c>
    </row>
    <row r="74" spans="1:15" ht="28.5" x14ac:dyDescent="0.2">
      <c r="A74" s="71" t="s">
        <v>645</v>
      </c>
      <c r="B74" s="47" t="s">
        <v>93</v>
      </c>
      <c r="C74" s="87" t="str">
        <f t="shared" si="1"/>
        <v>Karamov Mahammad</v>
      </c>
      <c r="D74" s="47" t="s">
        <v>91</v>
      </c>
      <c r="E74" s="73" t="s">
        <v>646</v>
      </c>
      <c r="F74" s="70" t="s">
        <v>316</v>
      </c>
      <c r="G74" s="47" t="s">
        <v>647</v>
      </c>
      <c r="H74" s="109" t="s">
        <v>648</v>
      </c>
      <c r="I74" s="69" t="s">
        <v>649</v>
      </c>
      <c r="J74" s="69" t="s">
        <v>650</v>
      </c>
      <c r="K74" s="72">
        <v>30094</v>
      </c>
      <c r="L74" s="32" t="s">
        <v>39</v>
      </c>
      <c r="M74" s="41" t="s">
        <v>651</v>
      </c>
      <c r="N74" s="32" t="s">
        <v>37</v>
      </c>
      <c r="O74" s="72">
        <v>37599</v>
      </c>
    </row>
    <row r="75" spans="1:15" x14ac:dyDescent="0.2">
      <c r="A75" s="33" t="s">
        <v>125</v>
      </c>
      <c r="B75" s="38" t="s">
        <v>652</v>
      </c>
      <c r="C75" s="87" t="str">
        <f t="shared" si="1"/>
        <v>Kerimov Seyfaddin</v>
      </c>
      <c r="D75" s="37" t="s">
        <v>653</v>
      </c>
      <c r="E75" s="35" t="s">
        <v>654</v>
      </c>
      <c r="F75" s="36" t="s">
        <v>41</v>
      </c>
      <c r="G75" s="34" t="s">
        <v>655</v>
      </c>
      <c r="H75" s="37" t="s">
        <v>656</v>
      </c>
      <c r="I75" s="39" t="s">
        <v>657</v>
      </c>
      <c r="J75" s="39" t="s">
        <v>658</v>
      </c>
      <c r="K75" s="40">
        <v>16545</v>
      </c>
      <c r="L75" s="32" t="s">
        <v>39</v>
      </c>
      <c r="M75" s="32" t="s">
        <v>36</v>
      </c>
      <c r="N75" s="32" t="s">
        <v>42</v>
      </c>
      <c r="O75" s="40">
        <v>35647</v>
      </c>
    </row>
    <row r="76" spans="1:15" ht="28.5" x14ac:dyDescent="0.2">
      <c r="A76" s="79" t="s">
        <v>125</v>
      </c>
      <c r="B76" s="52" t="s">
        <v>653</v>
      </c>
      <c r="C76" s="87" t="str">
        <f t="shared" si="1"/>
        <v>Kerimov Mehdi</v>
      </c>
      <c r="D76" s="52" t="s">
        <v>97</v>
      </c>
      <c r="E76" s="35" t="s">
        <v>659</v>
      </c>
      <c r="F76" s="36" t="s">
        <v>28</v>
      </c>
      <c r="G76" s="52" t="s">
        <v>660</v>
      </c>
      <c r="H76" s="37" t="s">
        <v>278</v>
      </c>
      <c r="I76" s="39" t="s">
        <v>661</v>
      </c>
      <c r="J76" s="74" t="s">
        <v>662</v>
      </c>
      <c r="K76" s="40">
        <v>26898</v>
      </c>
      <c r="L76" s="32" t="s">
        <v>663</v>
      </c>
      <c r="M76" s="41" t="s">
        <v>36</v>
      </c>
      <c r="N76" s="41" t="s">
        <v>42</v>
      </c>
      <c r="O76" s="40">
        <v>38889</v>
      </c>
    </row>
    <row r="77" spans="1:15" ht="28.5" x14ac:dyDescent="0.2">
      <c r="A77" s="76" t="s">
        <v>664</v>
      </c>
      <c r="B77" s="37" t="s">
        <v>168</v>
      </c>
      <c r="C77" s="87" t="str">
        <f t="shared" si="1"/>
        <v>Khalilov  Aydin</v>
      </c>
      <c r="D77" s="37" t="s">
        <v>665</v>
      </c>
      <c r="E77" s="35" t="s">
        <v>666</v>
      </c>
      <c r="F77" s="36" t="s">
        <v>38</v>
      </c>
      <c r="G77" s="34" t="s">
        <v>667</v>
      </c>
      <c r="H77" s="37" t="s">
        <v>668</v>
      </c>
      <c r="I77" s="39"/>
      <c r="J77" s="78" t="s">
        <v>669</v>
      </c>
      <c r="K77" s="102">
        <v>30163</v>
      </c>
      <c r="L77" s="32" t="s">
        <v>39</v>
      </c>
      <c r="M77" s="41" t="s">
        <v>36</v>
      </c>
      <c r="N77" s="41" t="s">
        <v>42</v>
      </c>
      <c r="O77" s="40">
        <v>39188</v>
      </c>
    </row>
    <row r="78" spans="1:15" ht="28.5" x14ac:dyDescent="0.2">
      <c r="A78" s="33" t="s">
        <v>670</v>
      </c>
      <c r="B78" s="34" t="s">
        <v>671</v>
      </c>
      <c r="C78" s="87" t="str">
        <f t="shared" si="1"/>
        <v>Khanmamedov Tariel</v>
      </c>
      <c r="D78" s="34" t="s">
        <v>672</v>
      </c>
      <c r="E78" s="35" t="s">
        <v>673</v>
      </c>
      <c r="F78" s="36" t="s">
        <v>41</v>
      </c>
      <c r="G78" s="34" t="s">
        <v>674</v>
      </c>
      <c r="H78" s="37" t="s">
        <v>675</v>
      </c>
      <c r="I78" s="39" t="s">
        <v>676</v>
      </c>
      <c r="J78" s="39" t="s">
        <v>677</v>
      </c>
      <c r="K78" s="40">
        <v>22416</v>
      </c>
      <c r="L78" s="32" t="s">
        <v>678</v>
      </c>
      <c r="M78" s="32" t="s">
        <v>36</v>
      </c>
      <c r="N78" s="32" t="s">
        <v>42</v>
      </c>
      <c r="O78" s="40">
        <v>37090</v>
      </c>
    </row>
    <row r="79" spans="1:15" x14ac:dyDescent="0.2">
      <c r="A79" s="33" t="s">
        <v>679</v>
      </c>
      <c r="B79" s="34" t="s">
        <v>680</v>
      </c>
      <c r="C79" s="87" t="str">
        <f t="shared" si="1"/>
        <v>Kiselov Igor</v>
      </c>
      <c r="D79" s="34" t="s">
        <v>681</v>
      </c>
      <c r="E79" s="35" t="s">
        <v>682</v>
      </c>
      <c r="F79" s="36" t="s">
        <v>47</v>
      </c>
      <c r="G79" s="34" t="s">
        <v>683</v>
      </c>
      <c r="H79" s="37" t="s">
        <v>684</v>
      </c>
      <c r="I79" s="39" t="s">
        <v>685</v>
      </c>
      <c r="J79" s="39" t="s">
        <v>686</v>
      </c>
      <c r="K79" s="40">
        <v>22649</v>
      </c>
      <c r="L79" s="32" t="s">
        <v>39</v>
      </c>
      <c r="M79" s="32" t="s">
        <v>113</v>
      </c>
      <c r="N79" s="32" t="s">
        <v>42</v>
      </c>
      <c r="O79" s="40">
        <v>35647</v>
      </c>
    </row>
    <row r="80" spans="1:15" x14ac:dyDescent="0.2">
      <c r="A80" s="76" t="s">
        <v>687</v>
      </c>
      <c r="B80" s="37" t="s">
        <v>688</v>
      </c>
      <c r="C80" s="87" t="str">
        <f t="shared" si="1"/>
        <v>Madatov  Tavakkul</v>
      </c>
      <c r="D80" s="37" t="s">
        <v>66</v>
      </c>
      <c r="E80" s="35" t="s">
        <v>689</v>
      </c>
      <c r="F80" s="36" t="s">
        <v>47</v>
      </c>
      <c r="G80" s="34" t="s">
        <v>690</v>
      </c>
      <c r="H80" s="37" t="s">
        <v>691</v>
      </c>
      <c r="I80" s="39"/>
      <c r="J80" s="114" t="s">
        <v>692</v>
      </c>
      <c r="K80" s="102">
        <v>29077</v>
      </c>
      <c r="L80" s="32" t="s">
        <v>39</v>
      </c>
      <c r="M80" s="41" t="s">
        <v>36</v>
      </c>
      <c r="N80" s="41" t="s">
        <v>37</v>
      </c>
      <c r="O80" s="40">
        <v>39190</v>
      </c>
    </row>
    <row r="81" spans="1:15" x14ac:dyDescent="0.2">
      <c r="A81" s="33" t="s">
        <v>129</v>
      </c>
      <c r="B81" s="34" t="s">
        <v>693</v>
      </c>
      <c r="C81" s="87" t="str">
        <f t="shared" si="1"/>
        <v>Maharramov Fakhreddin</v>
      </c>
      <c r="D81" s="34" t="s">
        <v>127</v>
      </c>
      <c r="E81" s="35" t="s">
        <v>694</v>
      </c>
      <c r="F81" s="36" t="s">
        <v>41</v>
      </c>
      <c r="G81" s="34" t="s">
        <v>695</v>
      </c>
      <c r="H81" s="37" t="s">
        <v>696</v>
      </c>
      <c r="I81" s="39" t="s">
        <v>697</v>
      </c>
      <c r="J81" s="39" t="s">
        <v>698</v>
      </c>
      <c r="K81" s="40">
        <v>17947</v>
      </c>
      <c r="L81" s="32" t="s">
        <v>158</v>
      </c>
      <c r="M81" s="32" t="s">
        <v>36</v>
      </c>
      <c r="N81" s="32" t="s">
        <v>42</v>
      </c>
      <c r="O81" s="40">
        <v>35647</v>
      </c>
    </row>
    <row r="82" spans="1:15" x14ac:dyDescent="0.2">
      <c r="A82" s="33" t="s">
        <v>130</v>
      </c>
      <c r="B82" s="34" t="s">
        <v>699</v>
      </c>
      <c r="C82" s="87" t="str">
        <f t="shared" si="1"/>
        <v>Mammadov Shamistan</v>
      </c>
      <c r="D82" s="34" t="s">
        <v>700</v>
      </c>
      <c r="E82" s="35" t="s">
        <v>701</v>
      </c>
      <c r="F82" s="36" t="s">
        <v>316</v>
      </c>
      <c r="G82" s="34" t="s">
        <v>702</v>
      </c>
      <c r="H82" s="37" t="s">
        <v>703</v>
      </c>
      <c r="I82" s="39" t="s">
        <v>704</v>
      </c>
      <c r="J82" s="39" t="s">
        <v>705</v>
      </c>
      <c r="K82" s="40">
        <v>19869</v>
      </c>
      <c r="L82" s="32" t="s">
        <v>706</v>
      </c>
      <c r="M82" s="32" t="s">
        <v>36</v>
      </c>
      <c r="N82" s="32" t="s">
        <v>42</v>
      </c>
      <c r="O82" s="40">
        <v>35653</v>
      </c>
    </row>
    <row r="83" spans="1:15" ht="28.5" x14ac:dyDescent="0.2">
      <c r="A83" s="33" t="s">
        <v>130</v>
      </c>
      <c r="B83" s="34" t="s">
        <v>707</v>
      </c>
      <c r="C83" s="87" t="str">
        <f t="shared" si="1"/>
        <v>Mammadov Etibar</v>
      </c>
      <c r="D83" s="34" t="s">
        <v>708</v>
      </c>
      <c r="E83" s="35" t="s">
        <v>709</v>
      </c>
      <c r="F83" s="36" t="s">
        <v>135</v>
      </c>
      <c r="G83" s="34" t="s">
        <v>710</v>
      </c>
      <c r="H83" s="37" t="s">
        <v>711</v>
      </c>
      <c r="I83" s="39" t="s">
        <v>712</v>
      </c>
      <c r="J83" s="39" t="s">
        <v>713</v>
      </c>
      <c r="K83" s="40">
        <v>23454</v>
      </c>
      <c r="L83" s="32" t="s">
        <v>39</v>
      </c>
      <c r="M83" s="32" t="s">
        <v>36</v>
      </c>
      <c r="N83" s="32" t="s">
        <v>42</v>
      </c>
      <c r="O83" s="40">
        <v>35978</v>
      </c>
    </row>
    <row r="84" spans="1:15" x14ac:dyDescent="0.2">
      <c r="A84" s="33" t="s">
        <v>130</v>
      </c>
      <c r="B84" s="34" t="s">
        <v>45</v>
      </c>
      <c r="C84" s="87" t="str">
        <f t="shared" si="1"/>
        <v>Mammadov Ilgar</v>
      </c>
      <c r="D84" s="34" t="s">
        <v>714</v>
      </c>
      <c r="E84" s="57" t="s">
        <v>715</v>
      </c>
      <c r="F84" s="36" t="s">
        <v>101</v>
      </c>
      <c r="G84" s="34" t="s">
        <v>716</v>
      </c>
      <c r="H84" s="37" t="s">
        <v>717</v>
      </c>
      <c r="I84" s="39" t="s">
        <v>718</v>
      </c>
      <c r="J84" s="39" t="s">
        <v>719</v>
      </c>
      <c r="K84" s="40">
        <v>22503</v>
      </c>
      <c r="L84" s="32" t="s">
        <v>720</v>
      </c>
      <c r="M84" s="32" t="s">
        <v>36</v>
      </c>
      <c r="N84" s="32" t="s">
        <v>42</v>
      </c>
      <c r="O84" s="40">
        <v>35647</v>
      </c>
    </row>
    <row r="85" spans="1:15" x14ac:dyDescent="0.2">
      <c r="A85" s="33" t="s">
        <v>130</v>
      </c>
      <c r="B85" s="34" t="s">
        <v>219</v>
      </c>
      <c r="C85" s="87" t="str">
        <f t="shared" si="1"/>
        <v>Mammadov Ali</v>
      </c>
      <c r="D85" s="34" t="s">
        <v>721</v>
      </c>
      <c r="E85" s="35" t="s">
        <v>722</v>
      </c>
      <c r="F85" s="36" t="s">
        <v>111</v>
      </c>
      <c r="G85" s="34" t="s">
        <v>723</v>
      </c>
      <c r="H85" s="37" t="s">
        <v>724</v>
      </c>
      <c r="I85" s="39" t="s">
        <v>725</v>
      </c>
      <c r="J85" s="39" t="s">
        <v>726</v>
      </c>
      <c r="K85" s="40">
        <v>22793</v>
      </c>
      <c r="L85" s="32" t="s">
        <v>39</v>
      </c>
      <c r="M85" s="32" t="s">
        <v>727</v>
      </c>
      <c r="N85" s="85" t="s">
        <v>42</v>
      </c>
      <c r="O85" s="40">
        <v>35647</v>
      </c>
    </row>
    <row r="86" spans="1:15" x14ac:dyDescent="0.2">
      <c r="A86" s="33" t="s">
        <v>130</v>
      </c>
      <c r="B86" s="34" t="s">
        <v>51</v>
      </c>
      <c r="C86" s="87" t="str">
        <f t="shared" si="1"/>
        <v>Mammadov Nazim</v>
      </c>
      <c r="D86" s="34" t="s">
        <v>728</v>
      </c>
      <c r="E86" s="35" t="s">
        <v>729</v>
      </c>
      <c r="F86" s="34" t="s">
        <v>328</v>
      </c>
      <c r="G86" s="34" t="s">
        <v>730</v>
      </c>
      <c r="H86" s="37" t="s">
        <v>731</v>
      </c>
      <c r="I86" s="39" t="s">
        <v>732</v>
      </c>
      <c r="J86" s="39" t="s">
        <v>733</v>
      </c>
      <c r="K86" s="40">
        <v>24286</v>
      </c>
      <c r="L86" s="32" t="s">
        <v>39</v>
      </c>
      <c r="M86" s="41" t="s">
        <v>36</v>
      </c>
      <c r="N86" s="32" t="s">
        <v>42</v>
      </c>
      <c r="O86" s="40">
        <v>37733</v>
      </c>
    </row>
    <row r="87" spans="1:15" x14ac:dyDescent="0.2">
      <c r="A87" s="33" t="s">
        <v>130</v>
      </c>
      <c r="B87" s="34" t="s">
        <v>45</v>
      </c>
      <c r="C87" s="87" t="str">
        <f t="shared" si="1"/>
        <v>Mammadov Ilgar</v>
      </c>
      <c r="D87" s="35" t="s">
        <v>40</v>
      </c>
      <c r="E87" s="35" t="s">
        <v>734</v>
      </c>
      <c r="F87" s="34" t="s">
        <v>132</v>
      </c>
      <c r="G87" s="34" t="s">
        <v>735</v>
      </c>
      <c r="H87" s="37" t="s">
        <v>736</v>
      </c>
      <c r="I87" s="39" t="s">
        <v>737</v>
      </c>
      <c r="J87" s="39" t="s">
        <v>738</v>
      </c>
      <c r="K87" s="40">
        <v>28761</v>
      </c>
      <c r="L87" s="32" t="s">
        <v>202</v>
      </c>
      <c r="M87" s="41" t="s">
        <v>36</v>
      </c>
      <c r="N87" s="32" t="s">
        <v>42</v>
      </c>
      <c r="O87" s="40">
        <v>38344</v>
      </c>
    </row>
    <row r="88" spans="1:15" ht="15" thickBot="1" x14ac:dyDescent="0.25">
      <c r="A88" s="33" t="s">
        <v>130</v>
      </c>
      <c r="B88" s="34" t="s">
        <v>81</v>
      </c>
      <c r="C88" s="87" t="str">
        <f t="shared" si="1"/>
        <v>Mammadov Ismayil</v>
      </c>
      <c r="D88" s="34" t="s">
        <v>739</v>
      </c>
      <c r="E88" s="35" t="s">
        <v>740</v>
      </c>
      <c r="F88" s="34" t="s">
        <v>44</v>
      </c>
      <c r="G88" s="34" t="s">
        <v>741</v>
      </c>
      <c r="H88" s="115" t="s">
        <v>742</v>
      </c>
      <c r="I88" s="39" t="s">
        <v>743</v>
      </c>
      <c r="J88" s="39" t="s">
        <v>744</v>
      </c>
      <c r="K88" s="46">
        <v>30994</v>
      </c>
      <c r="L88" s="32" t="s">
        <v>39</v>
      </c>
      <c r="M88" s="41" t="s">
        <v>36</v>
      </c>
      <c r="N88" s="32" t="s">
        <v>37</v>
      </c>
      <c r="O88" s="40">
        <v>40303</v>
      </c>
    </row>
    <row r="89" spans="1:15" x14ac:dyDescent="0.2">
      <c r="A89" s="33" t="s">
        <v>745</v>
      </c>
      <c r="B89" s="34" t="s">
        <v>746</v>
      </c>
      <c r="C89" s="87" t="str">
        <f t="shared" si="1"/>
        <v>Mammadov  Sattarkhan</v>
      </c>
      <c r="D89" s="34" t="s">
        <v>747</v>
      </c>
      <c r="E89" s="35" t="s">
        <v>748</v>
      </c>
      <c r="F89" s="36" t="s">
        <v>67</v>
      </c>
      <c r="G89" s="34" t="s">
        <v>749</v>
      </c>
      <c r="H89" s="37" t="s">
        <v>750</v>
      </c>
      <c r="I89" s="39"/>
      <c r="J89" s="69" t="s">
        <v>751</v>
      </c>
      <c r="K89" s="55">
        <v>20457</v>
      </c>
      <c r="L89" s="32" t="s">
        <v>752</v>
      </c>
      <c r="M89" s="32" t="s">
        <v>36</v>
      </c>
      <c r="N89" s="41" t="s">
        <v>42</v>
      </c>
      <c r="O89" s="40">
        <v>38693</v>
      </c>
    </row>
    <row r="90" spans="1:15" x14ac:dyDescent="0.2">
      <c r="A90" s="33" t="s">
        <v>745</v>
      </c>
      <c r="B90" s="34" t="s">
        <v>155</v>
      </c>
      <c r="C90" s="87" t="str">
        <f t="shared" si="1"/>
        <v>Mammadov  Vugar</v>
      </c>
      <c r="D90" s="34" t="s">
        <v>739</v>
      </c>
      <c r="E90" s="35" t="s">
        <v>753</v>
      </c>
      <c r="F90" s="80" t="s">
        <v>28</v>
      </c>
      <c r="G90" s="49" t="s">
        <v>754</v>
      </c>
      <c r="H90" s="80" t="s">
        <v>755</v>
      </c>
      <c r="I90" s="50"/>
      <c r="J90" s="39" t="s">
        <v>756</v>
      </c>
      <c r="K90" s="51">
        <v>31914</v>
      </c>
      <c r="L90" s="52"/>
      <c r="M90" s="53" t="s">
        <v>36</v>
      </c>
      <c r="N90" s="41" t="s">
        <v>37</v>
      </c>
      <c r="O90" s="54">
        <v>40246</v>
      </c>
    </row>
    <row r="91" spans="1:15" x14ac:dyDescent="0.2">
      <c r="A91" s="79" t="s">
        <v>757</v>
      </c>
      <c r="B91" s="52" t="s">
        <v>281</v>
      </c>
      <c r="C91" s="87" t="str">
        <f t="shared" si="1"/>
        <v>Mammadzade  Ramin</v>
      </c>
      <c r="D91" s="52" t="s">
        <v>758</v>
      </c>
      <c r="E91" s="35" t="s">
        <v>759</v>
      </c>
      <c r="F91" s="36" t="s">
        <v>44</v>
      </c>
      <c r="G91" s="52" t="s">
        <v>760</v>
      </c>
      <c r="H91" s="37" t="s">
        <v>761</v>
      </c>
      <c r="I91" s="39" t="s">
        <v>762</v>
      </c>
      <c r="J91" s="74" t="s">
        <v>763</v>
      </c>
      <c r="K91" s="40">
        <v>29345</v>
      </c>
      <c r="L91" s="32" t="s">
        <v>39</v>
      </c>
      <c r="M91" s="41" t="s">
        <v>36</v>
      </c>
      <c r="N91" s="41" t="s">
        <v>42</v>
      </c>
      <c r="O91" s="40">
        <v>38889</v>
      </c>
    </row>
    <row r="92" spans="1:15" x14ac:dyDescent="0.2">
      <c r="A92" s="33" t="s">
        <v>764</v>
      </c>
      <c r="B92" s="34" t="s">
        <v>765</v>
      </c>
      <c r="C92" s="87" t="str">
        <f t="shared" si="1"/>
        <v>Manafov Abutalib</v>
      </c>
      <c r="D92" s="34" t="s">
        <v>766</v>
      </c>
      <c r="E92" s="35" t="s">
        <v>767</v>
      </c>
      <c r="F92" s="36" t="s">
        <v>198</v>
      </c>
      <c r="G92" s="34" t="s">
        <v>768</v>
      </c>
      <c r="H92" s="37" t="s">
        <v>769</v>
      </c>
      <c r="I92" s="39" t="s">
        <v>770</v>
      </c>
      <c r="J92" s="39" t="s">
        <v>771</v>
      </c>
      <c r="K92" s="40">
        <v>26848</v>
      </c>
      <c r="L92" s="32" t="s">
        <v>39</v>
      </c>
      <c r="M92" s="32" t="s">
        <v>36</v>
      </c>
      <c r="N92" s="116" t="s">
        <v>42</v>
      </c>
      <c r="O92" s="40">
        <v>37733</v>
      </c>
    </row>
    <row r="93" spans="1:15" x14ac:dyDescent="0.2">
      <c r="A93" s="33" t="s">
        <v>764</v>
      </c>
      <c r="B93" s="34" t="s">
        <v>772</v>
      </c>
      <c r="C93" s="87" t="str">
        <f t="shared" si="1"/>
        <v>Manafov Aslan</v>
      </c>
      <c r="D93" s="34" t="s">
        <v>49</v>
      </c>
      <c r="E93" s="35" t="s">
        <v>773</v>
      </c>
      <c r="F93" s="36" t="s">
        <v>774</v>
      </c>
      <c r="G93" s="34" t="s">
        <v>775</v>
      </c>
      <c r="H93" s="37" t="s">
        <v>776</v>
      </c>
      <c r="I93" s="77" t="s">
        <v>777</v>
      </c>
      <c r="J93" s="39" t="s">
        <v>778</v>
      </c>
      <c r="K93" s="40">
        <v>26902</v>
      </c>
      <c r="L93" s="32" t="s">
        <v>39</v>
      </c>
      <c r="M93" s="32" t="s">
        <v>36</v>
      </c>
      <c r="N93" s="116" t="s">
        <v>42</v>
      </c>
      <c r="O93" s="40">
        <v>37931</v>
      </c>
    </row>
    <row r="94" spans="1:15" ht="28.5" x14ac:dyDescent="0.2">
      <c r="A94" s="33" t="s">
        <v>779</v>
      </c>
      <c r="B94" s="34" t="s">
        <v>59</v>
      </c>
      <c r="C94" s="87" t="str">
        <f t="shared" si="1"/>
        <v>Mansimov Rasim</v>
      </c>
      <c r="D94" s="34" t="s">
        <v>780</v>
      </c>
      <c r="E94" s="35" t="s">
        <v>781</v>
      </c>
      <c r="F94" s="36" t="s">
        <v>48</v>
      </c>
      <c r="G94" s="34" t="s">
        <v>782</v>
      </c>
      <c r="H94" s="37" t="s">
        <v>783</v>
      </c>
      <c r="I94" s="39" t="s">
        <v>784</v>
      </c>
      <c r="J94" s="39" t="s">
        <v>785</v>
      </c>
      <c r="K94" s="40">
        <v>23984</v>
      </c>
      <c r="L94" s="32" t="s">
        <v>39</v>
      </c>
      <c r="M94" s="32" t="s">
        <v>36</v>
      </c>
      <c r="N94" s="116" t="s">
        <v>42</v>
      </c>
      <c r="O94" s="40">
        <v>35978</v>
      </c>
    </row>
    <row r="95" spans="1:15" ht="28.5" x14ac:dyDescent="0.2">
      <c r="A95" s="79" t="s">
        <v>134</v>
      </c>
      <c r="B95" s="52" t="s">
        <v>786</v>
      </c>
      <c r="C95" s="87" t="str">
        <f t="shared" si="1"/>
        <v>Mansurov Edgar</v>
      </c>
      <c r="D95" s="52" t="s">
        <v>131</v>
      </c>
      <c r="E95" s="35" t="s">
        <v>787</v>
      </c>
      <c r="F95" s="36" t="s">
        <v>63</v>
      </c>
      <c r="G95" s="52" t="s">
        <v>788</v>
      </c>
      <c r="H95" s="37" t="s">
        <v>789</v>
      </c>
      <c r="I95" s="39" t="s">
        <v>790</v>
      </c>
      <c r="J95" s="74" t="s">
        <v>791</v>
      </c>
      <c r="K95" s="40">
        <v>31190</v>
      </c>
      <c r="L95" s="32" t="s">
        <v>141</v>
      </c>
      <c r="M95" s="41" t="s">
        <v>36</v>
      </c>
      <c r="N95" s="41" t="s">
        <v>37</v>
      </c>
      <c r="O95" s="40">
        <v>39302</v>
      </c>
    </row>
    <row r="96" spans="1:15" x14ac:dyDescent="0.2">
      <c r="A96" s="33" t="s">
        <v>792</v>
      </c>
      <c r="B96" s="34" t="s">
        <v>149</v>
      </c>
      <c r="C96" s="87" t="str">
        <f t="shared" si="1"/>
        <v>Mehdiyev  Kamran</v>
      </c>
      <c r="D96" s="34" t="s">
        <v>793</v>
      </c>
      <c r="E96" s="35" t="s">
        <v>794</v>
      </c>
      <c r="F96" s="36" t="s">
        <v>47</v>
      </c>
      <c r="G96" s="37" t="s">
        <v>795</v>
      </c>
      <c r="H96" s="37" t="s">
        <v>796</v>
      </c>
      <c r="I96" s="39" t="s">
        <v>797</v>
      </c>
      <c r="J96" s="74" t="s">
        <v>798</v>
      </c>
      <c r="K96" s="40">
        <v>28566</v>
      </c>
      <c r="L96" s="32" t="s">
        <v>39</v>
      </c>
      <c r="M96" s="41" t="s">
        <v>36</v>
      </c>
      <c r="N96" s="41" t="s">
        <v>42</v>
      </c>
      <c r="O96" s="40">
        <v>39417</v>
      </c>
    </row>
    <row r="97" spans="1:16" s="81" customFormat="1" x14ac:dyDescent="0.2">
      <c r="A97" s="33" t="s">
        <v>799</v>
      </c>
      <c r="B97" s="34" t="s">
        <v>438</v>
      </c>
      <c r="C97" s="87" t="str">
        <f t="shared" si="1"/>
        <v>Mehraliev Gabil</v>
      </c>
      <c r="D97" s="34" t="s">
        <v>800</v>
      </c>
      <c r="E97" s="35" t="s">
        <v>801</v>
      </c>
      <c r="F97" s="36" t="s">
        <v>28</v>
      </c>
      <c r="G97" s="34" t="s">
        <v>802</v>
      </c>
      <c r="H97" s="37" t="s">
        <v>803</v>
      </c>
      <c r="I97" s="78" t="s">
        <v>804</v>
      </c>
      <c r="J97" s="69" t="s">
        <v>805</v>
      </c>
      <c r="K97" s="40">
        <v>22555</v>
      </c>
      <c r="L97" s="32" t="s">
        <v>806</v>
      </c>
      <c r="M97" s="32" t="s">
        <v>36</v>
      </c>
      <c r="N97" s="32" t="s">
        <v>42</v>
      </c>
      <c r="O97" s="40">
        <v>35647</v>
      </c>
      <c r="P97" s="25"/>
    </row>
    <row r="98" spans="1:16" x14ac:dyDescent="0.2">
      <c r="A98" s="33" t="s">
        <v>807</v>
      </c>
      <c r="B98" s="34" t="s">
        <v>60</v>
      </c>
      <c r="C98" s="87" t="str">
        <f t="shared" si="1"/>
        <v>Meshabayev Azer</v>
      </c>
      <c r="D98" s="34" t="s">
        <v>808</v>
      </c>
      <c r="E98" s="35" t="s">
        <v>809</v>
      </c>
      <c r="F98" s="36" t="s">
        <v>206</v>
      </c>
      <c r="G98" s="34" t="s">
        <v>810</v>
      </c>
      <c r="H98" s="37" t="s">
        <v>811</v>
      </c>
      <c r="I98" s="74" t="s">
        <v>812</v>
      </c>
      <c r="J98" s="69" t="s">
        <v>813</v>
      </c>
      <c r="K98" s="40">
        <v>29959</v>
      </c>
      <c r="L98" s="32" t="s">
        <v>39</v>
      </c>
      <c r="M98" s="32" t="s">
        <v>36</v>
      </c>
      <c r="N98" s="53" t="s">
        <v>42</v>
      </c>
      <c r="O98" s="40">
        <v>38531</v>
      </c>
    </row>
    <row r="99" spans="1:16" x14ac:dyDescent="0.2">
      <c r="A99" s="71" t="s">
        <v>137</v>
      </c>
      <c r="B99" s="47" t="s">
        <v>139</v>
      </c>
      <c r="C99" s="87" t="str">
        <f t="shared" si="1"/>
        <v>Muradov Rovshan</v>
      </c>
      <c r="D99" s="47" t="s">
        <v>167</v>
      </c>
      <c r="E99" s="73" t="s">
        <v>814</v>
      </c>
      <c r="F99" s="70" t="s">
        <v>815</v>
      </c>
      <c r="G99" s="70" t="s">
        <v>816</v>
      </c>
      <c r="H99" s="109" t="s">
        <v>817</v>
      </c>
      <c r="I99" s="41" t="s">
        <v>818</v>
      </c>
      <c r="J99" s="41" t="s">
        <v>819</v>
      </c>
      <c r="K99" s="72">
        <v>27146</v>
      </c>
      <c r="L99" s="41" t="s">
        <v>39</v>
      </c>
      <c r="M99" s="109" t="s">
        <v>36</v>
      </c>
      <c r="N99" s="32" t="s">
        <v>42</v>
      </c>
      <c r="O99" s="72">
        <v>38301</v>
      </c>
    </row>
    <row r="100" spans="1:16" ht="28.5" x14ac:dyDescent="0.2">
      <c r="A100" s="33" t="s">
        <v>820</v>
      </c>
      <c r="B100" s="34" t="s">
        <v>104</v>
      </c>
      <c r="C100" s="87" t="str">
        <f t="shared" si="1"/>
        <v>Muradov  Emin</v>
      </c>
      <c r="D100" s="34" t="s">
        <v>821</v>
      </c>
      <c r="E100" s="35" t="s">
        <v>822</v>
      </c>
      <c r="F100" s="36" t="s">
        <v>117</v>
      </c>
      <c r="G100" s="34" t="s">
        <v>823</v>
      </c>
      <c r="H100" s="37" t="s">
        <v>824</v>
      </c>
      <c r="I100" s="74" t="s">
        <v>825</v>
      </c>
      <c r="J100" s="69" t="s">
        <v>826</v>
      </c>
      <c r="K100" s="40">
        <v>30324</v>
      </c>
      <c r="L100" s="32" t="s">
        <v>39</v>
      </c>
      <c r="M100" s="32" t="s">
        <v>36</v>
      </c>
      <c r="N100" s="32" t="s">
        <v>42</v>
      </c>
      <c r="O100" s="40">
        <v>38559</v>
      </c>
    </row>
    <row r="101" spans="1:16" x14ac:dyDescent="0.2">
      <c r="A101" s="79" t="s">
        <v>827</v>
      </c>
      <c r="B101" s="52" t="s">
        <v>828</v>
      </c>
      <c r="C101" s="87" t="str">
        <f t="shared" si="1"/>
        <v>Mursaliyev Agamali</v>
      </c>
      <c r="D101" s="52" t="s">
        <v>107</v>
      </c>
      <c r="E101" s="35" t="s">
        <v>829</v>
      </c>
      <c r="F101" s="36" t="s">
        <v>28</v>
      </c>
      <c r="G101" s="52" t="s">
        <v>830</v>
      </c>
      <c r="H101" s="37" t="s">
        <v>831</v>
      </c>
      <c r="I101" s="39" t="s">
        <v>832</v>
      </c>
      <c r="J101" s="74" t="s">
        <v>833</v>
      </c>
      <c r="K101" s="40">
        <v>22670</v>
      </c>
      <c r="L101" s="32" t="s">
        <v>39</v>
      </c>
      <c r="M101" s="41" t="s">
        <v>36</v>
      </c>
      <c r="N101" s="41" t="s">
        <v>42</v>
      </c>
      <c r="O101" s="40">
        <v>38889</v>
      </c>
    </row>
    <row r="102" spans="1:16" ht="28.5" x14ac:dyDescent="0.2">
      <c r="A102" s="33" t="s">
        <v>834</v>
      </c>
      <c r="B102" s="34" t="s">
        <v>104</v>
      </c>
      <c r="C102" s="87" t="str">
        <f t="shared" si="1"/>
        <v>Nagiyev Emin</v>
      </c>
      <c r="D102" s="34" t="s">
        <v>835</v>
      </c>
      <c r="E102" s="35" t="s">
        <v>836</v>
      </c>
      <c r="F102" s="36" t="s">
        <v>135</v>
      </c>
      <c r="G102" s="34" t="s">
        <v>837</v>
      </c>
      <c r="H102" s="37" t="s">
        <v>838</v>
      </c>
      <c r="I102" s="39" t="s">
        <v>839</v>
      </c>
      <c r="J102" s="39" t="s">
        <v>840</v>
      </c>
      <c r="K102" s="40">
        <v>29847</v>
      </c>
      <c r="L102" s="32" t="s">
        <v>39</v>
      </c>
      <c r="M102" s="32" t="s">
        <v>36</v>
      </c>
      <c r="N102" s="32" t="s">
        <v>37</v>
      </c>
      <c r="O102" s="40">
        <v>37683</v>
      </c>
    </row>
    <row r="103" spans="1:16" s="48" customFormat="1" x14ac:dyDescent="0.2">
      <c r="A103" s="33" t="s">
        <v>841</v>
      </c>
      <c r="B103" s="34" t="s">
        <v>842</v>
      </c>
      <c r="C103" s="87" t="str">
        <f t="shared" si="1"/>
        <v>Namazov Amil</v>
      </c>
      <c r="D103" s="34" t="s">
        <v>843</v>
      </c>
      <c r="E103" s="35" t="s">
        <v>844</v>
      </c>
      <c r="F103" s="36" t="s">
        <v>845</v>
      </c>
      <c r="G103" s="34" t="s">
        <v>846</v>
      </c>
      <c r="H103" s="37" t="s">
        <v>847</v>
      </c>
      <c r="I103" s="77" t="s">
        <v>848</v>
      </c>
      <c r="J103" s="77" t="s">
        <v>849</v>
      </c>
      <c r="K103" s="40">
        <v>22985</v>
      </c>
      <c r="L103" s="32" t="s">
        <v>94</v>
      </c>
      <c r="M103" s="32" t="s">
        <v>36</v>
      </c>
      <c r="N103" s="32" t="s">
        <v>42</v>
      </c>
      <c r="O103" s="40">
        <v>35982</v>
      </c>
      <c r="P103" s="25"/>
    </row>
    <row r="104" spans="1:16" s="48" customFormat="1" x14ac:dyDescent="0.2">
      <c r="A104" s="33" t="s">
        <v>850</v>
      </c>
      <c r="B104" s="34" t="s">
        <v>342</v>
      </c>
      <c r="C104" s="87" t="str">
        <f t="shared" si="1"/>
        <v>Nazarov  Israfil</v>
      </c>
      <c r="D104" s="34" t="s">
        <v>454</v>
      </c>
      <c r="E104" s="35" t="s">
        <v>851</v>
      </c>
      <c r="F104" s="36" t="s">
        <v>28</v>
      </c>
      <c r="G104" s="34" t="s">
        <v>852</v>
      </c>
      <c r="H104" s="37" t="s">
        <v>853</v>
      </c>
      <c r="I104" s="77" t="s">
        <v>854</v>
      </c>
      <c r="J104" s="77" t="s">
        <v>855</v>
      </c>
      <c r="K104" s="40">
        <v>32356</v>
      </c>
      <c r="L104" s="32" t="s">
        <v>39</v>
      </c>
      <c r="M104" s="32" t="s">
        <v>36</v>
      </c>
      <c r="N104" s="32" t="s">
        <v>37</v>
      </c>
      <c r="O104" s="40">
        <v>40401</v>
      </c>
      <c r="P104" s="25"/>
    </row>
    <row r="105" spans="1:16" s="48" customFormat="1" ht="28.5" x14ac:dyDescent="0.2">
      <c r="A105" s="79" t="s">
        <v>145</v>
      </c>
      <c r="B105" s="52" t="s">
        <v>856</v>
      </c>
      <c r="C105" s="87" t="str">
        <f t="shared" si="1"/>
        <v>Niftaliyev Oktay</v>
      </c>
      <c r="D105" s="52" t="s">
        <v>146</v>
      </c>
      <c r="E105" s="35" t="s">
        <v>857</v>
      </c>
      <c r="F105" s="36" t="s">
        <v>87</v>
      </c>
      <c r="G105" s="52" t="s">
        <v>858</v>
      </c>
      <c r="H105" s="37" t="s">
        <v>859</v>
      </c>
      <c r="I105" s="39" t="s">
        <v>860</v>
      </c>
      <c r="J105" s="74" t="s">
        <v>861</v>
      </c>
      <c r="K105" s="40">
        <v>31770</v>
      </c>
      <c r="L105" s="32" t="s">
        <v>39</v>
      </c>
      <c r="M105" s="41" t="s">
        <v>36</v>
      </c>
      <c r="N105" s="32" t="s">
        <v>42</v>
      </c>
      <c r="O105" s="40">
        <v>39043</v>
      </c>
      <c r="P105" s="25"/>
    </row>
    <row r="106" spans="1:16" ht="28.5" x14ac:dyDescent="0.2">
      <c r="A106" s="33" t="s">
        <v>147</v>
      </c>
      <c r="B106" s="34" t="s">
        <v>144</v>
      </c>
      <c r="C106" s="87" t="str">
        <f t="shared" si="1"/>
        <v>Novruzov Azad</v>
      </c>
      <c r="D106" s="34" t="s">
        <v>862</v>
      </c>
      <c r="E106" s="35" t="s">
        <v>863</v>
      </c>
      <c r="F106" s="36" t="s">
        <v>47</v>
      </c>
      <c r="G106" s="34" t="s">
        <v>864</v>
      </c>
      <c r="H106" s="37" t="s">
        <v>865</v>
      </c>
      <c r="I106" s="39" t="s">
        <v>866</v>
      </c>
      <c r="J106" s="39" t="s">
        <v>867</v>
      </c>
      <c r="K106" s="40">
        <v>25005</v>
      </c>
      <c r="L106" s="32" t="s">
        <v>39</v>
      </c>
      <c r="M106" s="32" t="s">
        <v>36</v>
      </c>
      <c r="N106" s="32" t="s">
        <v>42</v>
      </c>
      <c r="O106" s="40">
        <v>36759</v>
      </c>
      <c r="P106" s="48"/>
    </row>
    <row r="107" spans="1:16" x14ac:dyDescent="0.2">
      <c r="A107" s="33" t="s">
        <v>148</v>
      </c>
      <c r="B107" s="34" t="s">
        <v>416</v>
      </c>
      <c r="C107" s="87" t="str">
        <f t="shared" si="1"/>
        <v>Nuriyev Shahin</v>
      </c>
      <c r="D107" s="34" t="s">
        <v>122</v>
      </c>
      <c r="E107" s="35" t="s">
        <v>868</v>
      </c>
      <c r="F107" s="36" t="s">
        <v>28</v>
      </c>
      <c r="G107" s="34" t="s">
        <v>869</v>
      </c>
      <c r="H107" s="37" t="s">
        <v>870</v>
      </c>
      <c r="I107" s="39" t="s">
        <v>871</v>
      </c>
      <c r="J107" s="39" t="s">
        <v>872</v>
      </c>
      <c r="K107" s="40">
        <v>32049</v>
      </c>
      <c r="L107" s="32" t="s">
        <v>39</v>
      </c>
      <c r="M107" s="32" t="s">
        <v>36</v>
      </c>
      <c r="N107" s="32" t="s">
        <v>37</v>
      </c>
      <c r="O107" s="40">
        <v>40756</v>
      </c>
      <c r="P107" s="48"/>
    </row>
    <row r="108" spans="1:16" x14ac:dyDescent="0.2">
      <c r="A108" s="79" t="s">
        <v>150</v>
      </c>
      <c r="B108" s="52" t="s">
        <v>873</v>
      </c>
      <c r="C108" s="87" t="str">
        <f t="shared" si="1"/>
        <v>Orujov Biruni</v>
      </c>
      <c r="D108" s="52" t="s">
        <v>874</v>
      </c>
      <c r="E108" s="35" t="s">
        <v>875</v>
      </c>
      <c r="F108" s="36" t="s">
        <v>47</v>
      </c>
      <c r="G108" s="52" t="s">
        <v>876</v>
      </c>
      <c r="H108" s="37" t="s">
        <v>877</v>
      </c>
      <c r="I108" s="39" t="s">
        <v>878</v>
      </c>
      <c r="J108" s="74" t="s">
        <v>879</v>
      </c>
      <c r="K108" s="40">
        <v>29118</v>
      </c>
      <c r="L108" s="32" t="s">
        <v>39</v>
      </c>
      <c r="M108" s="41" t="s">
        <v>36</v>
      </c>
      <c r="N108" s="32" t="s">
        <v>42</v>
      </c>
      <c r="O108" s="40">
        <v>39043</v>
      </c>
    </row>
    <row r="109" spans="1:16" x14ac:dyDescent="0.2">
      <c r="A109" s="33" t="s">
        <v>880</v>
      </c>
      <c r="B109" s="52" t="s">
        <v>881</v>
      </c>
      <c r="C109" s="87" t="str">
        <f t="shared" si="1"/>
        <v>Osadchiy Denis</v>
      </c>
      <c r="D109" s="52" t="s">
        <v>882</v>
      </c>
      <c r="E109" s="35" t="s">
        <v>883</v>
      </c>
      <c r="F109" s="36" t="s">
        <v>28</v>
      </c>
      <c r="G109" s="52" t="s">
        <v>884</v>
      </c>
      <c r="H109" s="37" t="s">
        <v>885</v>
      </c>
      <c r="I109" s="39"/>
      <c r="J109" s="74" t="s">
        <v>886</v>
      </c>
      <c r="K109" s="40">
        <v>28342</v>
      </c>
      <c r="L109" s="32" t="s">
        <v>39</v>
      </c>
      <c r="M109" s="41" t="s">
        <v>113</v>
      </c>
      <c r="N109" s="32" t="s">
        <v>42</v>
      </c>
      <c r="O109" s="40">
        <v>40905</v>
      </c>
    </row>
    <row r="110" spans="1:16" x14ac:dyDescent="0.2">
      <c r="A110" s="117" t="s">
        <v>880</v>
      </c>
      <c r="B110" s="118" t="s">
        <v>887</v>
      </c>
      <c r="C110" s="87" t="str">
        <f t="shared" si="1"/>
        <v>Osadchiy Valeri</v>
      </c>
      <c r="D110" s="118" t="s">
        <v>888</v>
      </c>
      <c r="E110" s="88" t="s">
        <v>889</v>
      </c>
      <c r="F110" s="119" t="s">
        <v>890</v>
      </c>
      <c r="G110" s="118" t="s">
        <v>891</v>
      </c>
      <c r="H110" s="120" t="s">
        <v>892</v>
      </c>
      <c r="I110" s="121" t="s">
        <v>893</v>
      </c>
      <c r="J110" s="121" t="s">
        <v>894</v>
      </c>
      <c r="K110" s="122">
        <v>19793</v>
      </c>
      <c r="L110" s="89" t="s">
        <v>39</v>
      </c>
      <c r="M110" s="89" t="s">
        <v>113</v>
      </c>
      <c r="N110" s="89" t="s">
        <v>42</v>
      </c>
      <c r="O110" s="122">
        <v>35653</v>
      </c>
    </row>
    <row r="111" spans="1:16" x14ac:dyDescent="0.2">
      <c r="A111" s="34" t="s">
        <v>151</v>
      </c>
      <c r="B111" s="34" t="s">
        <v>96</v>
      </c>
      <c r="C111" s="87" t="str">
        <f t="shared" si="1"/>
        <v>Pashayev Sardar</v>
      </c>
      <c r="D111" s="34" t="s">
        <v>708</v>
      </c>
      <c r="E111" s="35" t="s">
        <v>895</v>
      </c>
      <c r="F111" s="36" t="s">
        <v>135</v>
      </c>
      <c r="G111" s="52" t="s">
        <v>153</v>
      </c>
      <c r="H111" s="37" t="s">
        <v>896</v>
      </c>
      <c r="I111" s="39" t="s">
        <v>154</v>
      </c>
      <c r="J111" s="39" t="s">
        <v>897</v>
      </c>
      <c r="K111" s="40">
        <v>19013</v>
      </c>
      <c r="L111" s="32" t="s">
        <v>348</v>
      </c>
      <c r="M111" s="32" t="s">
        <v>36</v>
      </c>
      <c r="N111" s="89" t="s">
        <v>42</v>
      </c>
      <c r="O111" s="40">
        <v>35653</v>
      </c>
    </row>
    <row r="112" spans="1:16" x14ac:dyDescent="0.2">
      <c r="A112" s="33" t="s">
        <v>898</v>
      </c>
      <c r="B112" s="34" t="s">
        <v>60</v>
      </c>
      <c r="C112" s="87" t="str">
        <f t="shared" si="1"/>
        <v>Piraliyev Azer</v>
      </c>
      <c r="D112" s="34" t="s">
        <v>899</v>
      </c>
      <c r="E112" s="35" t="s">
        <v>900</v>
      </c>
      <c r="F112" s="36" t="s">
        <v>316</v>
      </c>
      <c r="G112" s="34" t="s">
        <v>901</v>
      </c>
      <c r="H112" s="37" t="s">
        <v>902</v>
      </c>
      <c r="I112" s="39" t="s">
        <v>903</v>
      </c>
      <c r="J112" s="39" t="s">
        <v>904</v>
      </c>
      <c r="K112" s="40">
        <v>24002</v>
      </c>
      <c r="L112" s="32" t="s">
        <v>39</v>
      </c>
      <c r="M112" s="32" t="s">
        <v>36</v>
      </c>
      <c r="N112" s="89" t="s">
        <v>42</v>
      </c>
      <c r="O112" s="40">
        <v>36016</v>
      </c>
    </row>
    <row r="113" spans="1:15" x14ac:dyDescent="0.2">
      <c r="A113" s="34" t="s">
        <v>159</v>
      </c>
      <c r="B113" s="34" t="s">
        <v>55</v>
      </c>
      <c r="C113" s="87" t="str">
        <f t="shared" si="1"/>
        <v>Rzayev  Anar</v>
      </c>
      <c r="D113" s="34" t="s">
        <v>739</v>
      </c>
      <c r="E113" s="35" t="s">
        <v>905</v>
      </c>
      <c r="F113" s="36" t="s">
        <v>38</v>
      </c>
      <c r="G113" s="34" t="s">
        <v>906</v>
      </c>
      <c r="H113" s="37" t="s">
        <v>907</v>
      </c>
      <c r="I113" s="39" t="s">
        <v>908</v>
      </c>
      <c r="J113" s="39" t="s">
        <v>909</v>
      </c>
      <c r="K113" s="40">
        <v>29107</v>
      </c>
      <c r="L113" s="32" t="s">
        <v>69</v>
      </c>
      <c r="M113" s="32" t="s">
        <v>36</v>
      </c>
      <c r="N113" s="89" t="s">
        <v>42</v>
      </c>
      <c r="O113" s="40">
        <v>38344</v>
      </c>
    </row>
    <row r="114" spans="1:15" x14ac:dyDescent="0.2">
      <c r="A114" s="34" t="s">
        <v>910</v>
      </c>
      <c r="B114" s="34" t="s">
        <v>911</v>
      </c>
      <c r="C114" s="87" t="str">
        <f t="shared" si="1"/>
        <v>Salayev  Mirzaga</v>
      </c>
      <c r="D114" s="34" t="s">
        <v>912</v>
      </c>
      <c r="E114" s="35" t="s">
        <v>913</v>
      </c>
      <c r="F114" s="34" t="s">
        <v>48</v>
      </c>
      <c r="G114" s="34" t="s">
        <v>914</v>
      </c>
      <c r="H114" s="37" t="s">
        <v>915</v>
      </c>
      <c r="I114" s="82" t="s">
        <v>916</v>
      </c>
      <c r="J114" s="39" t="s">
        <v>917</v>
      </c>
      <c r="K114" s="40">
        <v>28977</v>
      </c>
      <c r="L114" s="32" t="s">
        <v>39</v>
      </c>
      <c r="M114" s="41" t="s">
        <v>36</v>
      </c>
      <c r="N114" s="89" t="s">
        <v>42</v>
      </c>
      <c r="O114" s="40">
        <v>37733</v>
      </c>
    </row>
    <row r="115" spans="1:15" x14ac:dyDescent="0.2">
      <c r="A115" s="37" t="s">
        <v>918</v>
      </c>
      <c r="B115" s="37" t="s">
        <v>212</v>
      </c>
      <c r="C115" s="87" t="str">
        <f t="shared" si="1"/>
        <v>Salimov  Natig</v>
      </c>
      <c r="D115" s="37" t="s">
        <v>919</v>
      </c>
      <c r="E115" s="35" t="s">
        <v>920</v>
      </c>
      <c r="F115" s="36" t="s">
        <v>47</v>
      </c>
      <c r="G115" s="34" t="s">
        <v>921</v>
      </c>
      <c r="H115" s="37" t="s">
        <v>922</v>
      </c>
      <c r="I115" s="123" t="s">
        <v>923</v>
      </c>
      <c r="J115" s="74" t="s">
        <v>924</v>
      </c>
      <c r="K115" s="102">
        <v>30470</v>
      </c>
      <c r="L115" s="32" t="s">
        <v>39</v>
      </c>
      <c r="M115" s="41" t="s">
        <v>36</v>
      </c>
      <c r="N115" s="89" t="s">
        <v>42</v>
      </c>
      <c r="O115" s="40">
        <v>39190</v>
      </c>
    </row>
    <row r="116" spans="1:15" x14ac:dyDescent="0.2">
      <c r="A116" s="52" t="s">
        <v>925</v>
      </c>
      <c r="B116" s="52" t="s">
        <v>926</v>
      </c>
      <c r="C116" s="87" t="str">
        <f t="shared" si="1"/>
        <v>Seyid Ziya</v>
      </c>
      <c r="D116" s="34" t="s">
        <v>927</v>
      </c>
      <c r="E116" s="35" t="s">
        <v>928</v>
      </c>
      <c r="F116" s="36" t="s">
        <v>111</v>
      </c>
      <c r="G116" s="52" t="s">
        <v>929</v>
      </c>
      <c r="H116" s="37" t="s">
        <v>930</v>
      </c>
      <c r="I116" s="39" t="s">
        <v>931</v>
      </c>
      <c r="J116" s="74" t="s">
        <v>932</v>
      </c>
      <c r="K116" s="40">
        <v>29356</v>
      </c>
      <c r="L116" s="32" t="s">
        <v>109</v>
      </c>
      <c r="M116" s="41" t="s">
        <v>36</v>
      </c>
      <c r="N116" s="32" t="s">
        <v>42</v>
      </c>
      <c r="O116" s="40">
        <v>38905</v>
      </c>
    </row>
    <row r="117" spans="1:15" ht="28.5" x14ac:dyDescent="0.2">
      <c r="A117" s="47" t="s">
        <v>161</v>
      </c>
      <c r="B117" s="47" t="s">
        <v>62</v>
      </c>
      <c r="C117" s="87" t="str">
        <f t="shared" si="1"/>
        <v>Seyidov Rizvan</v>
      </c>
      <c r="D117" s="47" t="s">
        <v>933</v>
      </c>
      <c r="E117" s="73" t="s">
        <v>934</v>
      </c>
      <c r="F117" s="70" t="s">
        <v>47</v>
      </c>
      <c r="G117" s="70" t="s">
        <v>935</v>
      </c>
      <c r="H117" s="109" t="s">
        <v>936</v>
      </c>
      <c r="I117" s="69" t="s">
        <v>937</v>
      </c>
      <c r="J117" s="69" t="s">
        <v>938</v>
      </c>
      <c r="K117" s="72">
        <v>27879</v>
      </c>
      <c r="L117" s="41" t="s">
        <v>39</v>
      </c>
      <c r="M117" s="41" t="s">
        <v>36</v>
      </c>
      <c r="N117" s="32" t="s">
        <v>42</v>
      </c>
      <c r="O117" s="72">
        <v>37629</v>
      </c>
    </row>
    <row r="118" spans="1:15" x14ac:dyDescent="0.2">
      <c r="A118" s="34" t="s">
        <v>939</v>
      </c>
      <c r="B118" s="34" t="s">
        <v>940</v>
      </c>
      <c r="C118" s="87" t="str">
        <f t="shared" si="1"/>
        <v>Shafaqatov Ilqar</v>
      </c>
      <c r="D118" s="34" t="s">
        <v>941</v>
      </c>
      <c r="E118" s="35" t="s">
        <v>942</v>
      </c>
      <c r="F118" s="34" t="s">
        <v>28</v>
      </c>
      <c r="G118" s="34" t="s">
        <v>943</v>
      </c>
      <c r="H118" s="37" t="s">
        <v>944</v>
      </c>
      <c r="I118" s="39" t="s">
        <v>945</v>
      </c>
      <c r="J118" s="39" t="s">
        <v>946</v>
      </c>
      <c r="K118" s="40">
        <v>23412</v>
      </c>
      <c r="L118" s="32" t="s">
        <v>39</v>
      </c>
      <c r="M118" s="41" t="s">
        <v>36</v>
      </c>
      <c r="N118" s="32" t="s">
        <v>42</v>
      </c>
      <c r="O118" s="40">
        <v>38099</v>
      </c>
    </row>
    <row r="119" spans="1:15" x14ac:dyDescent="0.2">
      <c r="A119" s="34" t="s">
        <v>163</v>
      </c>
      <c r="B119" s="47" t="s">
        <v>157</v>
      </c>
      <c r="C119" s="87" t="str">
        <f t="shared" si="1"/>
        <v>Shahbazov Huseynaga</v>
      </c>
      <c r="D119" s="47" t="s">
        <v>108</v>
      </c>
      <c r="E119" s="73" t="s">
        <v>947</v>
      </c>
      <c r="F119" s="70" t="s">
        <v>591</v>
      </c>
      <c r="G119" s="47" t="s">
        <v>948</v>
      </c>
      <c r="H119" s="109" t="s">
        <v>949</v>
      </c>
      <c r="I119" s="69" t="s">
        <v>950</v>
      </c>
      <c r="J119" s="69" t="s">
        <v>951</v>
      </c>
      <c r="K119" s="40">
        <v>23419</v>
      </c>
      <c r="L119" s="32" t="s">
        <v>39</v>
      </c>
      <c r="M119" s="32" t="s">
        <v>36</v>
      </c>
      <c r="N119" s="41" t="s">
        <v>42</v>
      </c>
      <c r="O119" s="40">
        <v>36045</v>
      </c>
    </row>
    <row r="120" spans="1:15" x14ac:dyDescent="0.2">
      <c r="A120" s="33" t="s">
        <v>952</v>
      </c>
      <c r="B120" s="34" t="s">
        <v>106</v>
      </c>
      <c r="C120" s="87" t="str">
        <f t="shared" si="1"/>
        <v>Shahmarov Garib</v>
      </c>
      <c r="D120" s="34" t="s">
        <v>953</v>
      </c>
      <c r="E120" s="35" t="s">
        <v>954</v>
      </c>
      <c r="F120" s="36" t="s">
        <v>87</v>
      </c>
      <c r="G120" s="34" t="s">
        <v>955</v>
      </c>
      <c r="H120" s="37" t="s">
        <v>956</v>
      </c>
      <c r="I120" s="74" t="s">
        <v>957</v>
      </c>
      <c r="J120" s="69" t="s">
        <v>958</v>
      </c>
      <c r="K120" s="40">
        <v>27072</v>
      </c>
      <c r="L120" s="32" t="s">
        <v>35</v>
      </c>
      <c r="M120" s="32" t="s">
        <v>36</v>
      </c>
      <c r="N120" s="41" t="s">
        <v>42</v>
      </c>
      <c r="O120" s="40">
        <v>38517</v>
      </c>
    </row>
    <row r="121" spans="1:15" x14ac:dyDescent="0.2">
      <c r="A121" s="52" t="s">
        <v>959</v>
      </c>
      <c r="B121" s="52" t="s">
        <v>103</v>
      </c>
      <c r="C121" s="87" t="str">
        <f t="shared" si="1"/>
        <v>Shahmuradov Agshin</v>
      </c>
      <c r="D121" s="52" t="s">
        <v>960</v>
      </c>
      <c r="E121" s="35" t="s">
        <v>961</v>
      </c>
      <c r="F121" s="36" t="s">
        <v>116</v>
      </c>
      <c r="G121" s="52" t="s">
        <v>962</v>
      </c>
      <c r="H121" s="37" t="s">
        <v>963</v>
      </c>
      <c r="I121" s="39" t="s">
        <v>964</v>
      </c>
      <c r="J121" s="74" t="s">
        <v>965</v>
      </c>
      <c r="K121" s="40">
        <v>28395</v>
      </c>
      <c r="L121" s="32" t="s">
        <v>39</v>
      </c>
      <c r="M121" s="41" t="s">
        <v>36</v>
      </c>
      <c r="N121" s="41" t="s">
        <v>42</v>
      </c>
      <c r="O121" s="40">
        <v>38992</v>
      </c>
    </row>
    <row r="122" spans="1:15" x14ac:dyDescent="0.2">
      <c r="A122" s="34" t="s">
        <v>966</v>
      </c>
      <c r="B122" s="34" t="s">
        <v>105</v>
      </c>
      <c r="C122" s="87" t="str">
        <f t="shared" si="1"/>
        <v>Suleymanov Vagif</v>
      </c>
      <c r="D122" s="34" t="s">
        <v>967</v>
      </c>
      <c r="E122" s="35" t="s">
        <v>968</v>
      </c>
      <c r="F122" s="36" t="s">
        <v>418</v>
      </c>
      <c r="G122" s="34" t="s">
        <v>969</v>
      </c>
      <c r="H122" s="37" t="s">
        <v>970</v>
      </c>
      <c r="I122" s="39" t="s">
        <v>971</v>
      </c>
      <c r="J122" s="39" t="s">
        <v>972</v>
      </c>
      <c r="K122" s="40">
        <v>22912</v>
      </c>
      <c r="L122" s="32" t="s">
        <v>39</v>
      </c>
      <c r="M122" s="32" t="s">
        <v>36</v>
      </c>
      <c r="N122" s="32" t="s">
        <v>42</v>
      </c>
      <c r="O122" s="40">
        <v>36670</v>
      </c>
    </row>
    <row r="123" spans="1:15" x14ac:dyDescent="0.2">
      <c r="A123" s="34" t="s">
        <v>973</v>
      </c>
      <c r="B123" s="34" t="s">
        <v>974</v>
      </c>
      <c r="C123" s="87" t="str">
        <f t="shared" si="1"/>
        <v>Tagiev Kadir</v>
      </c>
      <c r="D123" s="34" t="s">
        <v>975</v>
      </c>
      <c r="E123" s="57" t="s">
        <v>976</v>
      </c>
      <c r="F123" s="36" t="s">
        <v>28</v>
      </c>
      <c r="G123" s="34" t="s">
        <v>977</v>
      </c>
      <c r="H123" s="37" t="s">
        <v>978</v>
      </c>
      <c r="I123" s="39" t="s">
        <v>979</v>
      </c>
      <c r="J123" s="39" t="s">
        <v>980</v>
      </c>
      <c r="K123" s="40">
        <v>21042</v>
      </c>
      <c r="L123" s="32" t="s">
        <v>39</v>
      </c>
      <c r="M123" s="32" t="s">
        <v>36</v>
      </c>
      <c r="N123" s="32" t="s">
        <v>42</v>
      </c>
      <c r="O123" s="40">
        <v>35647</v>
      </c>
    </row>
    <row r="124" spans="1:15" x14ac:dyDescent="0.2">
      <c r="A124" s="34" t="s">
        <v>981</v>
      </c>
      <c r="B124" s="34" t="s">
        <v>982</v>
      </c>
      <c r="C124" s="87" t="str">
        <f t="shared" si="1"/>
        <v>Tagiyev Imran</v>
      </c>
      <c r="D124" s="34" t="s">
        <v>772</v>
      </c>
      <c r="E124" s="35" t="s">
        <v>983</v>
      </c>
      <c r="F124" s="36" t="s">
        <v>117</v>
      </c>
      <c r="G124" s="34" t="s">
        <v>984</v>
      </c>
      <c r="H124" s="37" t="s">
        <v>985</v>
      </c>
      <c r="I124" s="39" t="s">
        <v>986</v>
      </c>
      <c r="J124" s="39" t="s">
        <v>987</v>
      </c>
      <c r="K124" s="40">
        <v>25241</v>
      </c>
      <c r="L124" s="32" t="s">
        <v>39</v>
      </c>
      <c r="M124" s="32" t="s">
        <v>36</v>
      </c>
      <c r="N124" s="32" t="s">
        <v>42</v>
      </c>
      <c r="O124" s="40">
        <v>35978</v>
      </c>
    </row>
    <row r="125" spans="1:15" ht="28.5" x14ac:dyDescent="0.2">
      <c r="A125" s="34" t="s">
        <v>988</v>
      </c>
      <c r="B125" s="34" t="s">
        <v>149</v>
      </c>
      <c r="C125" s="87" t="str">
        <f t="shared" si="1"/>
        <v>Tatliyev Kamran</v>
      </c>
      <c r="D125" s="34" t="s">
        <v>967</v>
      </c>
      <c r="E125" s="35" t="s">
        <v>989</v>
      </c>
      <c r="F125" s="36" t="s">
        <v>87</v>
      </c>
      <c r="G125" s="34" t="s">
        <v>990</v>
      </c>
      <c r="H125" s="37" t="s">
        <v>991</v>
      </c>
      <c r="I125" s="39" t="s">
        <v>992</v>
      </c>
      <c r="J125" s="39" t="s">
        <v>993</v>
      </c>
      <c r="K125" s="40">
        <v>28055</v>
      </c>
      <c r="L125" s="32" t="s">
        <v>994</v>
      </c>
      <c r="M125" s="32" t="s">
        <v>36</v>
      </c>
      <c r="N125" s="32" t="s">
        <v>42</v>
      </c>
      <c r="O125" s="40">
        <v>39825</v>
      </c>
    </row>
    <row r="126" spans="1:15" ht="15" customHeight="1" x14ac:dyDescent="0.2">
      <c r="A126" s="44" t="s">
        <v>995</v>
      </c>
      <c r="B126" s="44" t="s">
        <v>165</v>
      </c>
      <c r="C126" s="87" t="str">
        <f t="shared" si="1"/>
        <v>Timoshin Andrey</v>
      </c>
      <c r="D126" s="44" t="s">
        <v>996</v>
      </c>
      <c r="E126" s="35" t="s">
        <v>997</v>
      </c>
      <c r="F126" s="36" t="s">
        <v>47</v>
      </c>
      <c r="G126" s="44" t="s">
        <v>998</v>
      </c>
      <c r="H126" s="44" t="s">
        <v>999</v>
      </c>
      <c r="I126" s="45" t="s">
        <v>1000</v>
      </c>
      <c r="J126" s="45" t="s">
        <v>1001</v>
      </c>
      <c r="K126" s="46">
        <v>27694</v>
      </c>
      <c r="L126" s="32" t="s">
        <v>39</v>
      </c>
      <c r="M126" s="41" t="s">
        <v>113</v>
      </c>
      <c r="N126" s="41" t="s">
        <v>37</v>
      </c>
      <c r="O126" s="40">
        <v>40240</v>
      </c>
    </row>
    <row r="127" spans="1:15" x14ac:dyDescent="0.2">
      <c r="A127" s="44" t="s">
        <v>1002</v>
      </c>
      <c r="B127" s="44" t="s">
        <v>140</v>
      </c>
      <c r="C127" s="87" t="str">
        <f t="shared" si="1"/>
        <v>Valikhanov Elshad</v>
      </c>
      <c r="D127" s="44" t="s">
        <v>86</v>
      </c>
      <c r="E127" s="35" t="s">
        <v>1003</v>
      </c>
      <c r="F127" s="36" t="s">
        <v>28</v>
      </c>
      <c r="G127" s="44" t="s">
        <v>1004</v>
      </c>
      <c r="H127" s="44" t="s">
        <v>1005</v>
      </c>
      <c r="I127" s="45"/>
      <c r="J127" s="45" t="s">
        <v>1006</v>
      </c>
      <c r="K127" s="46">
        <v>31817</v>
      </c>
      <c r="L127" s="32" t="s">
        <v>39</v>
      </c>
      <c r="M127" s="41" t="s">
        <v>36</v>
      </c>
      <c r="N127" s="41" t="s">
        <v>37</v>
      </c>
      <c r="O127" s="40">
        <v>40905</v>
      </c>
    </row>
    <row r="128" spans="1:15" ht="28.5" x14ac:dyDescent="0.2">
      <c r="A128" s="34" t="s">
        <v>169</v>
      </c>
      <c r="B128" s="34" t="s">
        <v>55</v>
      </c>
      <c r="C128" s="87" t="str">
        <f t="shared" si="1"/>
        <v>Veliyev Anar</v>
      </c>
      <c r="D128" s="34" t="s">
        <v>1007</v>
      </c>
      <c r="E128" s="35" t="s">
        <v>1008</v>
      </c>
      <c r="F128" s="36" t="s">
        <v>47</v>
      </c>
      <c r="G128" s="44" t="s">
        <v>1009</v>
      </c>
      <c r="H128" s="37" t="s">
        <v>1010</v>
      </c>
      <c r="I128" s="69" t="s">
        <v>1011</v>
      </c>
      <c r="J128" s="39" t="s">
        <v>1012</v>
      </c>
      <c r="K128" s="40">
        <v>28909</v>
      </c>
      <c r="L128" s="32" t="s">
        <v>1013</v>
      </c>
      <c r="M128" s="32" t="s">
        <v>36</v>
      </c>
      <c r="N128" s="32" t="s">
        <v>42</v>
      </c>
      <c r="O128" s="40">
        <v>40325</v>
      </c>
    </row>
    <row r="129" spans="1:15" x14ac:dyDescent="0.2">
      <c r="A129" s="52" t="s">
        <v>170</v>
      </c>
      <c r="B129" s="52" t="s">
        <v>168</v>
      </c>
      <c r="C129" s="87" t="str">
        <f t="shared" si="1"/>
        <v>Yagubov Aydin</v>
      </c>
      <c r="D129" s="52" t="s">
        <v>144</v>
      </c>
      <c r="E129" s="35" t="s">
        <v>1014</v>
      </c>
      <c r="F129" s="36" t="s">
        <v>111</v>
      </c>
      <c r="G129" s="52" t="s">
        <v>1015</v>
      </c>
      <c r="H129" s="37" t="s">
        <v>1016</v>
      </c>
      <c r="I129" s="39" t="s">
        <v>1017</v>
      </c>
      <c r="J129" s="74" t="s">
        <v>1018</v>
      </c>
      <c r="K129" s="40">
        <v>31320</v>
      </c>
      <c r="L129" s="32" t="s">
        <v>39</v>
      </c>
      <c r="M129" s="41" t="s">
        <v>36</v>
      </c>
      <c r="N129" s="32" t="s">
        <v>42</v>
      </c>
      <c r="O129" s="40">
        <v>39043</v>
      </c>
    </row>
    <row r="130" spans="1:15" x14ac:dyDescent="0.2">
      <c r="A130" s="34" t="s">
        <v>170</v>
      </c>
      <c r="B130" s="34" t="s">
        <v>76</v>
      </c>
      <c r="C130" s="87" t="str">
        <f t="shared" si="1"/>
        <v>Yagubov Elnur</v>
      </c>
      <c r="D130" s="34" t="s">
        <v>146</v>
      </c>
      <c r="E130" s="35" t="s">
        <v>1019</v>
      </c>
      <c r="F130" s="36" t="s">
        <v>28</v>
      </c>
      <c r="G130" s="34" t="s">
        <v>1020</v>
      </c>
      <c r="H130" s="37" t="s">
        <v>1021</v>
      </c>
      <c r="I130" s="39" t="s">
        <v>1022</v>
      </c>
      <c r="J130" s="39" t="s">
        <v>1023</v>
      </c>
      <c r="K130" s="40">
        <v>29721</v>
      </c>
      <c r="L130" s="32" t="s">
        <v>141</v>
      </c>
      <c r="M130" s="32" t="s">
        <v>36</v>
      </c>
      <c r="N130" s="32" t="s">
        <v>42</v>
      </c>
      <c r="O130" s="40">
        <v>39510</v>
      </c>
    </row>
    <row r="131" spans="1:15" x14ac:dyDescent="0.2">
      <c r="A131" s="34" t="s">
        <v>1024</v>
      </c>
      <c r="B131" s="34" t="s">
        <v>1025</v>
      </c>
      <c r="C131" s="87" t="str">
        <f t="shared" si="1"/>
        <v>Yusubov Subhan</v>
      </c>
      <c r="D131" s="34" t="s">
        <v>1026</v>
      </c>
      <c r="E131" s="35" t="s">
        <v>1027</v>
      </c>
      <c r="F131" s="68" t="s">
        <v>890</v>
      </c>
      <c r="G131" s="34" t="s">
        <v>1028</v>
      </c>
      <c r="H131" s="37" t="s">
        <v>1029</v>
      </c>
      <c r="I131" s="39" t="s">
        <v>1030</v>
      </c>
      <c r="J131" s="39" t="s">
        <v>1031</v>
      </c>
      <c r="K131" s="40">
        <v>19528</v>
      </c>
      <c r="L131" s="32" t="s">
        <v>39</v>
      </c>
      <c r="M131" s="32" t="s">
        <v>36</v>
      </c>
      <c r="N131" s="32" t="s">
        <v>42</v>
      </c>
      <c r="O131" s="40">
        <v>35647</v>
      </c>
    </row>
    <row r="132" spans="1:15" x14ac:dyDescent="0.2">
      <c r="A132" s="37" t="s">
        <v>1032</v>
      </c>
      <c r="B132" s="37" t="s">
        <v>1033</v>
      </c>
      <c r="C132" s="87" t="str">
        <f t="shared" si="1"/>
        <v xml:space="preserve">Zarbali Farid </v>
      </c>
      <c r="D132" s="37" t="s">
        <v>1034</v>
      </c>
      <c r="E132" s="35">
        <v>689</v>
      </c>
      <c r="F132" s="36" t="s">
        <v>28</v>
      </c>
      <c r="G132" s="34" t="s">
        <v>1035</v>
      </c>
      <c r="H132" s="37" t="s">
        <v>1036</v>
      </c>
      <c r="I132" s="39"/>
      <c r="J132" s="39" t="s">
        <v>1037</v>
      </c>
      <c r="K132" s="40">
        <v>33995</v>
      </c>
      <c r="L132" s="32" t="s">
        <v>133</v>
      </c>
      <c r="M132" s="41" t="s">
        <v>36</v>
      </c>
      <c r="N132" s="41" t="s">
        <v>37</v>
      </c>
      <c r="O132" s="40">
        <v>41043</v>
      </c>
    </row>
    <row r="133" spans="1:15" x14ac:dyDescent="0.2">
      <c r="A133" s="33" t="s">
        <v>1038</v>
      </c>
      <c r="B133" s="34" t="s">
        <v>86</v>
      </c>
      <c r="C133" s="87" t="str">
        <f t="shared" ref="C133:C135" si="2">A133&amp;" "&amp;B133</f>
        <v>Zarbaliev Elkhan</v>
      </c>
      <c r="D133" s="34" t="s">
        <v>1039</v>
      </c>
      <c r="E133" s="57" t="s">
        <v>1040</v>
      </c>
      <c r="F133" s="36" t="s">
        <v>605</v>
      </c>
      <c r="G133" s="34" t="s">
        <v>1041</v>
      </c>
      <c r="H133" s="37" t="s">
        <v>1042</v>
      </c>
      <c r="I133" s="39"/>
      <c r="J133" s="39" t="s">
        <v>1043</v>
      </c>
      <c r="K133" s="40">
        <v>24528</v>
      </c>
      <c r="L133" s="32" t="s">
        <v>1044</v>
      </c>
      <c r="M133" s="32" t="s">
        <v>36</v>
      </c>
      <c r="N133" s="32" t="s">
        <v>42</v>
      </c>
      <c r="O133" s="40">
        <v>35660</v>
      </c>
    </row>
    <row r="134" spans="1:15" x14ac:dyDescent="0.2">
      <c r="A134" s="43" t="s">
        <v>172</v>
      </c>
      <c r="B134" s="44" t="s">
        <v>126</v>
      </c>
      <c r="C134" s="87" t="str">
        <f t="shared" si="2"/>
        <v>Zeynalov Murad</v>
      </c>
      <c r="D134" s="44" t="s">
        <v>1045</v>
      </c>
      <c r="E134" s="35" t="s">
        <v>1046</v>
      </c>
      <c r="F134" s="36" t="s">
        <v>28</v>
      </c>
      <c r="G134" s="44" t="s">
        <v>1047</v>
      </c>
      <c r="H134" s="44" t="s">
        <v>1048</v>
      </c>
      <c r="I134" s="45"/>
      <c r="J134" s="45" t="s">
        <v>1049</v>
      </c>
      <c r="K134" s="46">
        <v>28644</v>
      </c>
      <c r="L134" s="32" t="s">
        <v>39</v>
      </c>
      <c r="M134" s="41" t="s">
        <v>36</v>
      </c>
      <c r="N134" s="41" t="s">
        <v>42</v>
      </c>
      <c r="O134" s="40">
        <v>40240</v>
      </c>
    </row>
    <row r="135" spans="1:15" x14ac:dyDescent="0.2">
      <c r="A135" s="33" t="s">
        <v>1050</v>
      </c>
      <c r="B135" s="34" t="s">
        <v>49</v>
      </c>
      <c r="C135" s="87" t="str">
        <f t="shared" si="2"/>
        <v>Zeynalov  Akif</v>
      </c>
      <c r="D135" s="34" t="s">
        <v>1051</v>
      </c>
      <c r="E135" s="35" t="s">
        <v>1052</v>
      </c>
      <c r="F135" s="36" t="s">
        <v>123</v>
      </c>
      <c r="G135" s="34" t="s">
        <v>1053</v>
      </c>
      <c r="H135" s="37" t="s">
        <v>1054</v>
      </c>
      <c r="I135" s="39" t="s">
        <v>1055</v>
      </c>
      <c r="J135" s="74" t="s">
        <v>1056</v>
      </c>
      <c r="K135" s="40">
        <v>24495</v>
      </c>
      <c r="L135" s="32" t="s">
        <v>39</v>
      </c>
      <c r="M135" s="41" t="s">
        <v>36</v>
      </c>
      <c r="N135" s="41" t="s">
        <v>42</v>
      </c>
      <c r="O135" s="40">
        <v>37102</v>
      </c>
    </row>
    <row r="136" spans="1:15" x14ac:dyDescent="0.2">
      <c r="A136" s="124"/>
      <c r="B136" s="124"/>
      <c r="C136" s="124"/>
      <c r="D136" s="124"/>
      <c r="E136" s="125"/>
      <c r="F136" s="126"/>
      <c r="G136" s="124"/>
      <c r="H136" s="127"/>
      <c r="I136" s="42"/>
      <c r="J136" s="128"/>
      <c r="K136" s="129"/>
      <c r="L136" s="28"/>
      <c r="M136" s="130"/>
      <c r="N136" s="130"/>
      <c r="O136" s="129"/>
    </row>
    <row r="137" spans="1:15" x14ac:dyDescent="0.2">
      <c r="A137" s="124"/>
      <c r="B137" s="124"/>
      <c r="C137" s="124"/>
      <c r="D137" s="124"/>
      <c r="E137" s="125"/>
      <c r="F137" s="126"/>
      <c r="G137" s="124"/>
      <c r="H137" s="127"/>
      <c r="I137" s="42"/>
      <c r="J137" s="128"/>
      <c r="K137" s="129"/>
      <c r="L137" s="28"/>
      <c r="M137" s="130"/>
      <c r="N137" s="130"/>
      <c r="O137" s="129"/>
    </row>
    <row r="138" spans="1:15" x14ac:dyDescent="0.2">
      <c r="A138" s="124"/>
      <c r="B138" s="124"/>
      <c r="C138" s="124"/>
      <c r="D138" s="124"/>
      <c r="G138" s="124"/>
    </row>
    <row r="139" spans="1:15" ht="15" x14ac:dyDescent="0.25">
      <c r="A139" s="27" t="s">
        <v>1057</v>
      </c>
      <c r="B139" s="124"/>
      <c r="C139" s="124"/>
      <c r="E139" s="27" t="s">
        <v>1058</v>
      </c>
      <c r="K139" s="24" t="s">
        <v>1059</v>
      </c>
      <c r="O139" s="131">
        <f>COUNTA(A4:A135)</f>
        <v>132</v>
      </c>
    </row>
    <row r="140" spans="1:15" x14ac:dyDescent="0.2">
      <c r="A140" s="124"/>
      <c r="B140" s="124"/>
      <c r="C140" s="124"/>
      <c r="D140" s="124"/>
      <c r="G140" s="124"/>
    </row>
    <row r="141" spans="1:15" x14ac:dyDescent="0.2">
      <c r="A141" s="124"/>
      <c r="B141" s="124"/>
      <c r="C141" s="124"/>
      <c r="D141" s="124"/>
      <c r="G141" s="124"/>
    </row>
    <row r="142" spans="1:15" x14ac:dyDescent="0.2">
      <c r="B142" s="124"/>
      <c r="C142" s="124"/>
    </row>
    <row r="143" spans="1:15" x14ac:dyDescent="0.2">
      <c r="A143" s="124"/>
      <c r="B143" s="124"/>
      <c r="C143" s="124"/>
      <c r="D143" s="124"/>
    </row>
  </sheetData>
  <printOptions horizontalCentered="1" gridLinesSet="0"/>
  <pageMargins left="0.15748031496062992" right="0.15748031496062992" top="0.19685039370078741" bottom="0.23622047244094491" header="0.15748031496062992" footer="0.15748031496062992"/>
  <pageSetup paperSize="9" scale="60" fitToHeight="3" orientation="landscape" r:id="rId1"/>
  <headerFooter alignWithMargins="0"/>
  <rowBreaks count="2" manualBreakCount="2">
    <brk id="42" max="14" man="1"/>
    <brk id="9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DataIn</vt:lpstr>
      <vt:lpstr>PAR</vt:lpstr>
      <vt:lpstr>Database</vt:lpstr>
      <vt:lpstr>PAR!Check1</vt:lpstr>
      <vt:lpstr>Database!gg</vt:lpstr>
      <vt:lpstr>PAR!Text1</vt:lpstr>
      <vt:lpstr>PAR!Text2</vt:lpstr>
      <vt:lpstr>PAR!Text3</vt:lpstr>
      <vt:lpstr>PAR!Text4</vt:lpstr>
      <vt:lpstr>Database!Область_печати</vt:lpstr>
    </vt:vector>
  </TitlesOfParts>
  <Company>CASPIAN DRILLING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medic.dadagorgud</dc:creator>
  <cp:lastModifiedBy>medic.dadagorgud</cp:lastModifiedBy>
  <cp:lastPrinted>2014-08-12T17:29:17Z</cp:lastPrinted>
  <dcterms:created xsi:type="dcterms:W3CDTF">2014-08-12T16:02:13Z</dcterms:created>
  <dcterms:modified xsi:type="dcterms:W3CDTF">2014-08-13T02:40:53Z</dcterms:modified>
</cp:coreProperties>
</file>