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5155" windowHeight="11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0" i="1" l="1" a="1"/>
  <c r="U10" i="1" s="1"/>
  <c r="U9" i="1" a="1"/>
  <c r="U9" i="1" s="1"/>
  <c r="O8" i="1" a="1"/>
  <c r="O8" i="1" s="1"/>
  <c r="S7" i="1" a="1"/>
  <c r="S7" i="1" s="1"/>
  <c r="Q6" i="1" a="1"/>
  <c r="Q6" i="1" s="1"/>
  <c r="I8" i="1" l="1"/>
  <c r="I11" i="1"/>
</calcChain>
</file>

<file path=xl/sharedStrings.xml><?xml version="1.0" encoding="utf-8"?>
<sst xmlns="http://schemas.openxmlformats.org/spreadsheetml/2006/main" count="45" uniqueCount="18">
  <si>
    <t>п/п 1</t>
  </si>
  <si>
    <t>п/п 2</t>
  </si>
  <si>
    <t>п/п 3</t>
  </si>
  <si>
    <t>№</t>
  </si>
  <si>
    <t>критерий</t>
  </si>
  <si>
    <t>а</t>
  </si>
  <si>
    <t>этап1</t>
  </si>
  <si>
    <t>этап2</t>
  </si>
  <si>
    <t>этап3</t>
  </si>
  <si>
    <t>этап4</t>
  </si>
  <si>
    <t>этап5</t>
  </si>
  <si>
    <t>дата</t>
  </si>
  <si>
    <t>сумма</t>
  </si>
  <si>
    <t>всего этапов</t>
  </si>
  <si>
    <t>уже есть</t>
  </si>
  <si>
    <t>количество строк зависит от колва этапов</t>
  </si>
  <si>
    <t>надо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</si>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</sst>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7" fontId="0" fillId="2" borderId="0" xfId="0" applyNumberFormat="1" applyFill="1"/>
    <xf numFmtId="0" fontId="0" fillId="2" borderId="0" xfId="0" applyFill="1"/>
    <xf numFmtId="0" fontId="2" fillId="0" borderId="0" xfId="0" applyFont="1"/>
    <xf numFmtId="17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O4" sqref="O4"/>
    </sheetView>
  </sheetViews>
  <sheetFormatPr defaultRowHeight="12.75" x14ac:dyDescent="0.2"/>
  <cols>
    <col min="1" max="1" width="5.6640625" bestFit="1" customWidth="1"/>
    <col min="2" max="2" width="9.83203125" bestFit="1" customWidth="1"/>
    <col min="4" max="4" width="11.1640625" bestFit="1" customWidth="1"/>
    <col min="5" max="6" width="10.1640625" bestFit="1" customWidth="1"/>
    <col min="9" max="9" width="12.83203125" bestFit="1" customWidth="1"/>
  </cols>
  <sheetData>
    <row r="1" spans="1:21" x14ac:dyDescent="0.2">
      <c r="B1" s="5" t="s">
        <v>17</v>
      </c>
      <c r="L1" s="5" t="s">
        <v>16</v>
      </c>
      <c r="M1" s="5"/>
    </row>
    <row r="3" spans="1:21" x14ac:dyDescent="0.2">
      <c r="O3" s="4" t="s">
        <v>14</v>
      </c>
    </row>
    <row r="4" spans="1:21" x14ac:dyDescent="0.2"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13</v>
      </c>
      <c r="O4" s="3">
        <v>41640</v>
      </c>
      <c r="P4" s="3">
        <v>41671</v>
      </c>
      <c r="Q4" s="3">
        <v>41699</v>
      </c>
      <c r="R4" s="3">
        <v>41730</v>
      </c>
      <c r="S4" s="3">
        <v>41760</v>
      </c>
      <c r="T4" s="3">
        <v>41791</v>
      </c>
      <c r="U4" s="3">
        <v>41821</v>
      </c>
    </row>
    <row r="5" spans="1:21" x14ac:dyDescent="0.2">
      <c r="A5" t="s">
        <v>3</v>
      </c>
      <c r="B5" t="s">
        <v>4</v>
      </c>
    </row>
    <row r="6" spans="1:21" x14ac:dyDescent="0.2">
      <c r="A6" t="s">
        <v>0</v>
      </c>
      <c r="B6" t="s">
        <v>5</v>
      </c>
      <c r="L6" s="4" t="s">
        <v>0</v>
      </c>
      <c r="M6" s="4" t="s">
        <v>12</v>
      </c>
      <c r="N6" s="4" t="s">
        <v>6</v>
      </c>
      <c r="Q6">
        <f t="array" ref="Q6">INDEX($D:$H,MATCH($L6&amp;$M6,$A:$A&amp;$B:$B,0),MATCH($N6,$D$4:$H$4,0))</f>
        <v>1000</v>
      </c>
    </row>
    <row r="7" spans="1:21" x14ac:dyDescent="0.2">
      <c r="A7" t="s">
        <v>0</v>
      </c>
      <c r="B7" t="s">
        <v>11</v>
      </c>
      <c r="D7" s="1">
        <v>41710</v>
      </c>
      <c r="E7" s="1">
        <v>41779</v>
      </c>
      <c r="L7" s="4" t="s">
        <v>0</v>
      </c>
      <c r="M7" s="4" t="s">
        <v>12</v>
      </c>
      <c r="N7" s="4" t="s">
        <v>7</v>
      </c>
      <c r="S7">
        <f t="array" ref="S7">INDEX($D:$H,MATCH($L7&amp;$M7,$A:$A&amp;$B:$B,0),MATCH($N7,$D$4:$H$4,0))</f>
        <v>500</v>
      </c>
    </row>
    <row r="8" spans="1:21" x14ac:dyDescent="0.2">
      <c r="A8" t="s">
        <v>0</v>
      </c>
      <c r="B8" t="s">
        <v>12</v>
      </c>
      <c r="D8" s="2">
        <v>1000</v>
      </c>
      <c r="E8" s="2">
        <v>500</v>
      </c>
      <c r="I8">
        <f>COUNTA(D8:H8)</f>
        <v>2</v>
      </c>
      <c r="L8" s="4" t="s">
        <v>1</v>
      </c>
      <c r="M8" s="4" t="s">
        <v>12</v>
      </c>
      <c r="N8" s="4" t="s">
        <v>6</v>
      </c>
      <c r="O8">
        <f t="array" ref="O8">INDEX($D:$H,MATCH($L8&amp;$M8,$A:$A&amp;$B:$B,0),MATCH($N8,$D$4:$H$4,0))</f>
        <v>700</v>
      </c>
    </row>
    <row r="9" spans="1:21" x14ac:dyDescent="0.2">
      <c r="A9" t="s">
        <v>1</v>
      </c>
      <c r="B9" t="s">
        <v>5</v>
      </c>
      <c r="L9" s="4" t="s">
        <v>1</v>
      </c>
      <c r="M9" s="4" t="s">
        <v>12</v>
      </c>
      <c r="N9" s="4" t="s">
        <v>7</v>
      </c>
      <c r="U9">
        <f t="array" ref="U9">INDEX($D:$H,MATCH($L9&amp;$M9,$A:$A&amp;$B:$B,0),MATCH($N9,$D$4:$H$4,0))</f>
        <v>150</v>
      </c>
    </row>
    <row r="10" spans="1:21" x14ac:dyDescent="0.2">
      <c r="A10" t="s">
        <v>1</v>
      </c>
      <c r="B10" t="s">
        <v>11</v>
      </c>
      <c r="D10" s="1">
        <v>41640</v>
      </c>
      <c r="E10" s="1">
        <v>41825</v>
      </c>
      <c r="F10" s="1">
        <v>41839</v>
      </c>
      <c r="L10" s="4" t="s">
        <v>1</v>
      </c>
      <c r="M10" s="4" t="s">
        <v>12</v>
      </c>
      <c r="N10" s="4" t="s">
        <v>8</v>
      </c>
      <c r="U10">
        <f t="array" ref="U10">INDEX($D:$H,MATCH($L10&amp;$M10,$A:$A&amp;$B:$B,0),MATCH($N10,$D$4:$H$4,0))</f>
        <v>500</v>
      </c>
    </row>
    <row r="11" spans="1:21" x14ac:dyDescent="0.2">
      <c r="A11" t="s">
        <v>1</v>
      </c>
      <c r="B11" t="s">
        <v>12</v>
      </c>
      <c r="D11" s="2">
        <v>700</v>
      </c>
      <c r="E11" s="2">
        <v>150</v>
      </c>
      <c r="F11" s="2">
        <v>500</v>
      </c>
      <c r="I11">
        <f>COUNTA(D11:H11)</f>
        <v>3</v>
      </c>
      <c r="L11" s="4" t="s">
        <v>15</v>
      </c>
      <c r="M11" s="4"/>
    </row>
    <row r="12" spans="1:21" x14ac:dyDescent="0.2">
      <c r="A12" t="s">
        <v>2</v>
      </c>
      <c r="B12" t="s">
        <v>5</v>
      </c>
    </row>
    <row r="13" spans="1:21" x14ac:dyDescent="0.2">
      <c r="A13" t="s">
        <v>2</v>
      </c>
      <c r="B13" t="s">
        <v>11</v>
      </c>
    </row>
    <row r="14" spans="1:21" x14ac:dyDescent="0.2">
      <c r="A14" t="s">
        <v>2</v>
      </c>
      <c r="B14" t="s">
        <v>12</v>
      </c>
    </row>
    <row r="19" spans="10:16" x14ac:dyDescent="0.2">
      <c r="J19" s="6"/>
      <c r="K19" s="6"/>
      <c r="L19" s="6"/>
      <c r="M19" s="6"/>
      <c r="N19" s="6"/>
      <c r="O19" s="6"/>
      <c r="P1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Inter RAO UES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BOBROV Petr A.</dc:creator>
  <cp:lastModifiedBy>BOBROV Petr A.</cp:lastModifiedBy>
  <dcterms:created xsi:type="dcterms:W3CDTF">2014-08-08T07:40:54Z</dcterms:created>
  <dcterms:modified xsi:type="dcterms:W3CDTF">2014-08-08T12:53:30Z</dcterms:modified>
</cp:coreProperties>
</file>