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st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Лист1!$A$3:$D$118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" l="1"/>
  <c r="E117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0" i="1"/>
  <c r="E97" i="1"/>
  <c r="E96" i="1"/>
  <c r="E95" i="1"/>
  <c r="E94" i="1"/>
  <c r="E93" i="1"/>
  <c r="E90" i="1"/>
  <c r="E89" i="1"/>
  <c r="E88" i="1"/>
  <c r="E87" i="1"/>
  <c r="E86" i="1"/>
  <c r="E85" i="1"/>
  <c r="E84" i="1"/>
  <c r="E83" i="1"/>
  <c r="E82" i="1"/>
  <c r="E81" i="1"/>
  <c r="E78" i="1"/>
  <c r="E77" i="1"/>
  <c r="E74" i="1"/>
  <c r="E71" i="1"/>
  <c r="E70" i="1"/>
  <c r="E69" i="1"/>
  <c r="E68" i="1"/>
  <c r="E67" i="1"/>
  <c r="E66" i="1"/>
  <c r="E63" i="1"/>
  <c r="E62" i="1"/>
  <c r="E61" i="1"/>
  <c r="E60" i="1"/>
  <c r="E59" i="1"/>
  <c r="E58" i="1"/>
  <c r="E57" i="1"/>
  <c r="E56" i="1"/>
  <c r="E55" i="1"/>
  <c r="E54" i="1"/>
  <c r="E53" i="1"/>
  <c r="E50" i="1"/>
  <c r="E49" i="1"/>
  <c r="E48" i="1"/>
  <c r="E47" i="1"/>
  <c r="E46" i="1"/>
  <c r="E45" i="1"/>
  <c r="E44" i="1"/>
  <c r="E43" i="1"/>
  <c r="E42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4" i="1"/>
  <c r="E23" i="1"/>
  <c r="E22" i="1"/>
  <c r="E21" i="1"/>
  <c r="E20" i="1"/>
  <c r="E19" i="1"/>
  <c r="E18" i="1"/>
  <c r="E17" i="1"/>
  <c r="E16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<sst xmlns="http://schemas.openxmlformats.org/spreadsheetml/2006/main" count="338" uniqueCount="193">
  <si>
    <t>Настольный теннис. Мужчины. Challenger Series.</t>
  </si>
  <si>
    <t>Время</t>
  </si>
  <si>
    <t>Событие</t>
  </si>
  <si>
    <t>Результат</t>
  </si>
  <si>
    <t>Доп +</t>
  </si>
  <si>
    <t>Гози С. - Криштон Д.</t>
  </si>
  <si>
    <r>
      <t>3:0</t>
    </r>
    <r>
      <rPr>
        <sz val="8"/>
        <color rgb="FF006699"/>
        <rFont val="Tahoma"/>
        <family val="2"/>
        <charset val="204"/>
      </rPr>
      <t> (11:8, 11:7, 11:1)</t>
    </r>
  </si>
  <si>
    <t>+</t>
  </si>
  <si>
    <t>Симончик Й. - Микутис Т.</t>
  </si>
  <si>
    <r>
      <t>3:0</t>
    </r>
    <r>
      <rPr>
        <sz val="8"/>
        <color rgb="FF006699"/>
        <rFont val="Tahoma"/>
        <family val="2"/>
        <charset val="204"/>
      </rPr>
      <t> (11:8, 11:1, 11:1)</t>
    </r>
  </si>
  <si>
    <t>Враблик И. - Ашар А.</t>
  </si>
  <si>
    <r>
      <t>3:1</t>
    </r>
    <r>
      <rPr>
        <sz val="8"/>
        <color rgb="FF006699"/>
        <rFont val="Tahoma"/>
        <family val="2"/>
        <charset val="204"/>
      </rPr>
      <t> (11:6, 4:11, 11:8, 11:7)</t>
    </r>
  </si>
  <si>
    <t>Криштон Д. - Янчарик Л.</t>
  </si>
  <si>
    <r>
      <t>1:3</t>
    </r>
    <r>
      <rPr>
        <sz val="8"/>
        <color rgb="FF006699"/>
        <rFont val="Tahoma"/>
        <family val="2"/>
        <charset val="204"/>
      </rPr>
      <t> (11:5, 4:11, 9:11, 7:11)</t>
    </r>
  </si>
  <si>
    <t>Гози С. - Микутис Т.</t>
  </si>
  <si>
    <r>
      <t>3:0</t>
    </r>
    <r>
      <rPr>
        <sz val="8"/>
        <color rgb="FF006699"/>
        <rFont val="Tahoma"/>
        <family val="2"/>
        <charset val="204"/>
      </rPr>
      <t> (11:4, 11:4, 14:12)</t>
    </r>
  </si>
  <si>
    <t>Симончик Й. - Ашар А.</t>
  </si>
  <si>
    <r>
      <t>3:1</t>
    </r>
    <r>
      <rPr>
        <sz val="8"/>
        <color rgb="FF006699"/>
        <rFont val="Tahoma"/>
        <family val="2"/>
        <charset val="204"/>
      </rPr>
      <t> (13:11, 6:11, 11:7, 11:6)</t>
    </r>
  </si>
  <si>
    <t>Враблик И. - Баум Б.</t>
  </si>
  <si>
    <r>
      <t>3:0</t>
    </r>
    <r>
      <rPr>
        <sz val="8"/>
        <color rgb="FF006699"/>
        <rFont val="Tahoma"/>
        <family val="2"/>
        <charset val="204"/>
      </rPr>
      <t> (11:7, 11:7, 11:7)</t>
    </r>
  </si>
  <si>
    <t>Гози С. - Янчарик Л.</t>
  </si>
  <si>
    <r>
      <t>3:0</t>
    </r>
    <r>
      <rPr>
        <sz val="8"/>
        <color rgb="FF006699"/>
        <rFont val="Tahoma"/>
        <family val="2"/>
        <charset val="204"/>
      </rPr>
      <t> (11:9, 11:3, 11:8)</t>
    </r>
  </si>
  <si>
    <t>Враблик И. - Симончик Й.</t>
  </si>
  <si>
    <r>
      <t>2:3</t>
    </r>
    <r>
      <rPr>
        <sz val="8"/>
        <color rgb="FF006699"/>
        <rFont val="Tahoma"/>
        <family val="2"/>
        <charset val="204"/>
      </rPr>
      <t> (11:7, 13:11, 8:11, 6:11, 6:11)</t>
    </r>
  </si>
  <si>
    <t>Гози С. - Симончик Й.</t>
  </si>
  <si>
    <r>
      <t>3:1</t>
    </r>
    <r>
      <rPr>
        <sz val="8"/>
        <color rgb="FF006699"/>
        <rFont val="Tahoma"/>
        <family val="2"/>
        <charset val="204"/>
      </rPr>
      <t> (11:8, 11:9, 7:11, 11:5)</t>
    </r>
  </si>
  <si>
    <t>Настольный теннис. Женщины. Master Tour.</t>
  </si>
  <si>
    <t>Кирица Л. - Овчинникова О.</t>
  </si>
  <si>
    <r>
      <t>3:1</t>
    </r>
    <r>
      <rPr>
        <sz val="8"/>
        <color rgb="FF006699"/>
        <rFont val="Tahoma"/>
        <family val="2"/>
        <charset val="204"/>
      </rPr>
      <t> (8:11, 14:12, 13:11, 11:9)</t>
    </r>
  </si>
  <si>
    <t>Щетинкина В. - Кудякова Е.</t>
  </si>
  <si>
    <r>
      <t>3:1</t>
    </r>
    <r>
      <rPr>
        <sz val="8"/>
        <color rgb="FF006699"/>
        <rFont val="Tahoma"/>
        <family val="2"/>
        <charset val="204"/>
      </rPr>
      <t> (8:11, 11:8, 11:5, 11:8)</t>
    </r>
  </si>
  <si>
    <t>Кирица Л. - Котельникова К.</t>
  </si>
  <si>
    <r>
      <t>3:2</t>
    </r>
    <r>
      <rPr>
        <sz val="8"/>
        <color rgb="FF006699"/>
        <rFont val="Tahoma"/>
        <family val="2"/>
        <charset val="204"/>
      </rPr>
      <t> (6:11, 11:5, 11:9, 10:12, 12:10)</t>
    </r>
  </si>
  <si>
    <t>Чернова А. - Овчинникова О.</t>
  </si>
  <si>
    <r>
      <t>0:3</t>
    </r>
    <r>
      <rPr>
        <sz val="8"/>
        <color rgb="FF006699"/>
        <rFont val="Tahoma"/>
        <family val="2"/>
        <charset val="204"/>
      </rPr>
      <t> (4:11, 7:11, 8:11)</t>
    </r>
  </si>
  <si>
    <t>Кирица Л. - Кудякова Е.</t>
  </si>
  <si>
    <r>
      <t>3:0</t>
    </r>
    <r>
      <rPr>
        <sz val="8"/>
        <color rgb="FF006699"/>
        <rFont val="Tahoma"/>
        <family val="2"/>
        <charset val="204"/>
      </rPr>
      <t> (11:5, 11:4, 11:2)</t>
    </r>
  </si>
  <si>
    <t>Котельникова К. - Чернова А.</t>
  </si>
  <si>
    <r>
      <t>3:2</t>
    </r>
    <r>
      <rPr>
        <sz val="8"/>
        <color rgb="FF006699"/>
        <rFont val="Tahoma"/>
        <family val="2"/>
        <charset val="204"/>
      </rPr>
      <t> (11:9, 5:11, 11:5, 9:11, 11:3)</t>
    </r>
  </si>
  <si>
    <t>Кирица Л. - Щетинкина В.</t>
  </si>
  <si>
    <r>
      <t>2:3</t>
    </r>
    <r>
      <rPr>
        <sz val="8"/>
        <color rgb="FF006699"/>
        <rFont val="Tahoma"/>
        <family val="2"/>
        <charset val="204"/>
      </rPr>
      <t> (11:3, 10:12, 11:4, 7:11, 8:11)</t>
    </r>
  </si>
  <si>
    <t>Овчинникова О. - Кудякова Е.</t>
  </si>
  <si>
    <r>
      <t>3:2</t>
    </r>
    <r>
      <rPr>
        <sz val="8"/>
        <color rgb="FF006699"/>
        <rFont val="Tahoma"/>
        <family val="2"/>
        <charset val="204"/>
      </rPr>
      <t> (11:9, 9:11, 11:8, 6:11, 11:7)</t>
    </r>
  </si>
  <si>
    <t>Кирица Л. - Чернова А.</t>
  </si>
  <si>
    <r>
      <t>3:0</t>
    </r>
    <r>
      <rPr>
        <sz val="8"/>
        <color rgb="FF006699"/>
        <rFont val="Tahoma"/>
        <family val="2"/>
        <charset val="204"/>
      </rPr>
      <t> (11:2, 11:6, 11:5)</t>
    </r>
  </si>
  <si>
    <t>Кудякова Е. - Чернова А.</t>
  </si>
  <si>
    <r>
      <t>2:3</t>
    </r>
    <r>
      <rPr>
        <sz val="8"/>
        <color rgb="FF006699"/>
        <rFont val="Tahoma"/>
        <family val="2"/>
        <charset val="204"/>
      </rPr>
      <t> (11:9, 6:11, 11:8, 8:11, 11:13)</t>
    </r>
  </si>
  <si>
    <t>Овчинникова О. - Котельникова К.</t>
  </si>
  <si>
    <r>
      <t>3:2</t>
    </r>
    <r>
      <rPr>
        <sz val="8"/>
        <color rgb="FF006699"/>
        <rFont val="Tahoma"/>
        <family val="2"/>
        <charset val="204"/>
      </rPr>
      <t> (10:12, 14:16, 12:10, 11:9, 11:8)</t>
    </r>
  </si>
  <si>
    <t>Щетинкина В. - Кирица Л.</t>
  </si>
  <si>
    <r>
      <t>3:2</t>
    </r>
    <r>
      <rPr>
        <sz val="8"/>
        <color rgb="FF006699"/>
        <rFont val="Tahoma"/>
        <family val="2"/>
        <charset val="204"/>
      </rPr>
      <t> (11:9, 11:13, 11:5, 10:12, 11:6)</t>
    </r>
  </si>
  <si>
    <t>Микутис Т. - Ашар А.</t>
  </si>
  <si>
    <r>
      <t>1:3</t>
    </r>
    <r>
      <rPr>
        <sz val="8"/>
        <color rgb="FF006699"/>
        <rFont val="Tahoma"/>
        <family val="2"/>
        <charset val="204"/>
      </rPr>
      <t> (2:11, 11:6, 2:11, 5:11)</t>
    </r>
  </si>
  <si>
    <t>Симончик Й. - Гози С.</t>
  </si>
  <si>
    <r>
      <t>2:3</t>
    </r>
    <r>
      <rPr>
        <sz val="8"/>
        <color rgb="FF006699"/>
        <rFont val="Tahoma"/>
        <family val="2"/>
        <charset val="204"/>
      </rPr>
      <t> (7:11, 7:11, 11:4, 11:8, 5:11)</t>
    </r>
  </si>
  <si>
    <t>Ашар А. - Янчарик Л.</t>
  </si>
  <si>
    <r>
      <t>0:3</t>
    </r>
    <r>
      <rPr>
        <sz val="8"/>
        <color rgb="FF006699"/>
        <rFont val="Tahoma"/>
        <family val="2"/>
        <charset val="204"/>
      </rPr>
      <t> (9:11, 9:11, 10:12)</t>
    </r>
  </si>
  <si>
    <t>Враблик И. - Криштон Д.</t>
  </si>
  <si>
    <r>
      <t>3:0</t>
    </r>
    <r>
      <rPr>
        <sz val="8"/>
        <color rgb="FF006699"/>
        <rFont val="Tahoma"/>
        <family val="2"/>
        <charset val="204"/>
      </rPr>
      <t> (11:7, 12:10, 11:4)</t>
    </r>
  </si>
  <si>
    <t>Микутис Т. - Баум Б.</t>
  </si>
  <si>
    <r>
      <t>3:2</t>
    </r>
    <r>
      <rPr>
        <sz val="8"/>
        <color rgb="FF006699"/>
        <rFont val="Tahoma"/>
        <family val="2"/>
        <charset val="204"/>
      </rPr>
      <t> (11:9, 12:10, 5:11, 5:11, 12:10)</t>
    </r>
  </si>
  <si>
    <r>
      <t>3:0</t>
    </r>
    <r>
      <rPr>
        <sz val="8"/>
        <color rgb="FF006699"/>
        <rFont val="Tahoma"/>
        <family val="2"/>
        <charset val="204"/>
      </rPr>
      <t> (11:3, 11:8, 11:8)</t>
    </r>
  </si>
  <si>
    <t>Симончик Й. - Криштон Д.</t>
  </si>
  <si>
    <r>
      <t>3:1</t>
    </r>
    <r>
      <rPr>
        <sz val="8"/>
        <color rgb="FF006699"/>
        <rFont val="Tahoma"/>
        <family val="2"/>
        <charset val="204"/>
      </rPr>
      <t> (3:11, 11:4, 11:6, 11:2)</t>
    </r>
  </si>
  <si>
    <t>Ашар А. - Баум Б.</t>
  </si>
  <si>
    <r>
      <t>3:2</t>
    </r>
    <r>
      <rPr>
        <sz val="8"/>
        <color rgb="FF006699"/>
        <rFont val="Tahoma"/>
        <family val="2"/>
        <charset val="204"/>
      </rPr>
      <t> (11:8, 12:10, 7:11, 8:11, 11:6)</t>
    </r>
  </si>
  <si>
    <t>Враблик И. - Микутис Т.</t>
  </si>
  <si>
    <r>
      <t>3:0</t>
    </r>
    <r>
      <rPr>
        <sz val="8"/>
        <color rgb="FF006699"/>
        <rFont val="Tahoma"/>
        <family val="2"/>
        <charset val="204"/>
      </rPr>
      <t> (11:5, 11:7, 11:4)</t>
    </r>
  </si>
  <si>
    <t>Баум Б. - Янчарик Л.</t>
  </si>
  <si>
    <r>
      <t>2:3</t>
    </r>
    <r>
      <rPr>
        <sz val="8"/>
        <color rgb="FF006699"/>
        <rFont val="Tahoma"/>
        <family val="2"/>
        <charset val="204"/>
      </rPr>
      <t> (9:11, 11:7, 11:8, 10:12, 9:11)</t>
    </r>
  </si>
  <si>
    <t>Щетинкина В. - Чернова А.</t>
  </si>
  <si>
    <r>
      <t>3:0</t>
    </r>
    <r>
      <rPr>
        <sz val="8"/>
        <color rgb="FF006699"/>
        <rFont val="Tahoma"/>
        <family val="2"/>
        <charset val="204"/>
      </rPr>
      <t> (11:6, 11:4, 11:5)</t>
    </r>
  </si>
  <si>
    <t>Кудякова Е. - Голубева А.</t>
  </si>
  <si>
    <r>
      <t>1:3</t>
    </r>
    <r>
      <rPr>
        <sz val="8"/>
        <color rgb="FF006699"/>
        <rFont val="Tahoma"/>
        <family val="2"/>
        <charset val="204"/>
      </rPr>
      <t> (8:11, 10:12, 12:10, 5:11)</t>
    </r>
  </si>
  <si>
    <t>Котельникова К. - Щетинкина В.</t>
  </si>
  <si>
    <r>
      <t>0:3</t>
    </r>
    <r>
      <rPr>
        <sz val="8"/>
        <color rgb="FF006699"/>
        <rFont val="Tahoma"/>
        <family val="2"/>
        <charset val="204"/>
      </rPr>
      <t> (1:11, 3:11, 9:11)</t>
    </r>
  </si>
  <si>
    <t>Голубева А. - Овчинникова О.</t>
  </si>
  <si>
    <r>
      <t>1:3</t>
    </r>
    <r>
      <rPr>
        <sz val="8"/>
        <color rgb="FF006699"/>
        <rFont val="Tahoma"/>
        <family val="2"/>
        <charset val="204"/>
      </rPr>
      <t> (12:10, 7:11, 3:11, 7:11)</t>
    </r>
  </si>
  <si>
    <t>Чернова А. - Кудякова Е.</t>
  </si>
  <si>
    <r>
      <t>0:3</t>
    </r>
    <r>
      <rPr>
        <sz val="8"/>
        <color rgb="FF006699"/>
        <rFont val="Tahoma"/>
        <family val="2"/>
        <charset val="204"/>
      </rPr>
      <t> (4:11, 4:11, 7:11)</t>
    </r>
  </si>
  <si>
    <t>Овчинникова О. - Щетинкина В.</t>
  </si>
  <si>
    <r>
      <t>2:3</t>
    </r>
    <r>
      <rPr>
        <sz val="8"/>
        <color rgb="FF006699"/>
        <rFont val="Tahoma"/>
        <family val="2"/>
        <charset val="204"/>
      </rPr>
      <t> (11:8, 11:5, 9:11, 5:11, 10:12)</t>
    </r>
  </si>
  <si>
    <t>Кудякова Е. - Котельникова К.</t>
  </si>
  <si>
    <r>
      <t>0:3</t>
    </r>
    <r>
      <rPr>
        <sz val="8"/>
        <color rgb="FF006699"/>
        <rFont val="Tahoma"/>
        <family val="2"/>
        <charset val="204"/>
      </rPr>
      <t> (6:11, 6:11, 2:11)</t>
    </r>
  </si>
  <si>
    <t>Голубева А. - Чернова А.</t>
  </si>
  <si>
    <r>
      <t>2:3</t>
    </r>
    <r>
      <rPr>
        <sz val="8"/>
        <color rgb="FF006699"/>
        <rFont val="Tahoma"/>
        <family val="2"/>
        <charset val="204"/>
      </rPr>
      <t> (11:9, 6:11, 6:11, 11:8, 8:11)</t>
    </r>
  </si>
  <si>
    <r>
      <t>3:1</t>
    </r>
    <r>
      <rPr>
        <sz val="8"/>
        <color rgb="FF006699"/>
        <rFont val="Tahoma"/>
        <family val="2"/>
        <charset val="204"/>
      </rPr>
      <t> (11:9, 11:2, 6:11, 11:8)</t>
    </r>
  </si>
  <si>
    <t>Враблик И. - Янчарик Л.</t>
  </si>
  <si>
    <r>
      <t>3:0</t>
    </r>
    <r>
      <rPr>
        <sz val="8"/>
        <color rgb="FF006699"/>
        <rFont val="Tahoma"/>
        <family val="2"/>
        <charset val="204"/>
      </rPr>
      <t> (12:10, 15:13, 11:8)</t>
    </r>
  </si>
  <si>
    <t>Симончик Й. - Баум Б.</t>
  </si>
  <si>
    <r>
      <t>3:0</t>
    </r>
    <r>
      <rPr>
        <sz val="8"/>
        <color rgb="FF006699"/>
        <rFont val="Tahoma"/>
        <family val="2"/>
        <charset val="204"/>
      </rPr>
      <t> (11:9, 11:6, 11:9)</t>
    </r>
  </si>
  <si>
    <t>Гози С. - Ашар А.</t>
  </si>
  <si>
    <r>
      <t>0:3</t>
    </r>
    <r>
      <rPr>
        <sz val="8"/>
        <color rgb="FF006699"/>
        <rFont val="Tahoma"/>
        <family val="2"/>
        <charset val="204"/>
      </rPr>
      <t> (7:11, 7:11, 4:11)</t>
    </r>
  </si>
  <si>
    <t>Криштон Д. - Микутис Т.</t>
  </si>
  <si>
    <r>
      <t>3:1</t>
    </r>
    <r>
      <rPr>
        <sz val="8"/>
        <color rgb="FF006699"/>
        <rFont val="Tahoma"/>
        <family val="2"/>
        <charset val="204"/>
      </rPr>
      <t> (11:8, 10:12, 11:7, 11:5)</t>
    </r>
  </si>
  <si>
    <r>
      <t>1:3</t>
    </r>
    <r>
      <rPr>
        <sz val="8"/>
        <color rgb="FF006699"/>
        <rFont val="Tahoma"/>
        <family val="2"/>
        <charset val="204"/>
      </rPr>
      <t> (12:10, 7:11, 6:11, 7:11)</t>
    </r>
  </si>
  <si>
    <t>Гози С. - Баум Б.</t>
  </si>
  <si>
    <r>
      <t>3:0</t>
    </r>
    <r>
      <rPr>
        <sz val="8"/>
        <color rgb="FF006699"/>
        <rFont val="Tahoma"/>
        <family val="2"/>
        <charset val="204"/>
      </rPr>
      <t> (11:4, 11:9, 11:7)</t>
    </r>
  </si>
  <si>
    <t>Криштон Д. - Ашар А.</t>
  </si>
  <si>
    <r>
      <t>2:3</t>
    </r>
    <r>
      <rPr>
        <sz val="8"/>
        <color rgb="FF006699"/>
        <rFont val="Tahoma"/>
        <family val="2"/>
        <charset val="204"/>
      </rPr>
      <t> (11:9, 11:3, 8:11, 5:11, 10:12)</t>
    </r>
  </si>
  <si>
    <t>Микутис Т. - Янчарик Л.</t>
  </si>
  <si>
    <r>
      <t>2:3</t>
    </r>
    <r>
      <rPr>
        <sz val="8"/>
        <color rgb="FF006699"/>
        <rFont val="Tahoma"/>
        <family val="2"/>
        <charset val="204"/>
      </rPr>
      <t> (11:7, 11:13, 11:13, 11:4, 9:11)</t>
    </r>
  </si>
  <si>
    <t>Враблик И. - Гози С.</t>
  </si>
  <si>
    <r>
      <t>1:3</t>
    </r>
    <r>
      <rPr>
        <sz val="8"/>
        <color rgb="FF006699"/>
        <rFont val="Tahoma"/>
        <family val="2"/>
        <charset val="204"/>
      </rPr>
      <t> (7:11, 10:12, 11:7, 7:11)</t>
    </r>
  </si>
  <si>
    <t>Симончик Й. - Янчарик Л.</t>
  </si>
  <si>
    <r>
      <t>0:3</t>
    </r>
    <r>
      <rPr>
        <sz val="8"/>
        <color rgb="FF006699"/>
        <rFont val="Tahoma"/>
        <family val="2"/>
        <charset val="204"/>
      </rPr>
      <t> (8:11, 10:12, 13:15)</t>
    </r>
  </si>
  <si>
    <t>Криштон Д. - Баум Б.</t>
  </si>
  <si>
    <r>
      <t>3:2</t>
    </r>
    <r>
      <rPr>
        <sz val="8"/>
        <color rgb="FF006699"/>
        <rFont val="Tahoma"/>
        <family val="2"/>
        <charset val="204"/>
      </rPr>
      <t> (11:9, 13:11, 9:11, 3:11, 11:9)</t>
    </r>
  </si>
  <si>
    <t>Настольный теннис. Женщины. China Super League.</t>
  </si>
  <si>
    <t>Чжу Юлин - Чэнь Мэн</t>
  </si>
  <si>
    <r>
      <t>3:1</t>
    </r>
    <r>
      <rPr>
        <sz val="8"/>
        <color rgb="FF006699"/>
        <rFont val="Tahoma"/>
        <family val="2"/>
        <charset val="204"/>
      </rPr>
      <t> (11:8, 11:9, 16:18, 11:7)</t>
    </r>
  </si>
  <si>
    <t>Цян Чзан - Ли Сяося</t>
  </si>
  <si>
    <r>
      <t>2:3</t>
    </r>
    <r>
      <rPr>
        <sz val="8"/>
        <color rgb="FF006699"/>
        <rFont val="Tahoma"/>
        <family val="2"/>
        <charset val="204"/>
      </rPr>
      <t> (11:8, 2:11, 11:8, 9:11, 3:7)</t>
    </r>
  </si>
  <si>
    <t>Чжу Юлин - Ли Сяося</t>
  </si>
  <si>
    <r>
      <t>2:3</t>
    </r>
    <r>
      <rPr>
        <sz val="8"/>
        <color rgb="FF006699"/>
        <rFont val="Tahoma"/>
        <family val="2"/>
        <charset val="204"/>
      </rPr>
      <t> (12:10, 8:11, 7:11, 11:5, 5:7)</t>
    </r>
  </si>
  <si>
    <t>Го Юэ - Дин Нин</t>
  </si>
  <si>
    <r>
      <t>0:3</t>
    </r>
    <r>
      <rPr>
        <sz val="8"/>
        <color rgb="FF006699"/>
        <rFont val="Tahoma"/>
        <family val="2"/>
        <charset val="204"/>
      </rPr>
      <t> (3:11, 1:11, 7:11)</t>
    </r>
  </si>
  <si>
    <t>Му Цзы - Шен Дандан</t>
  </si>
  <si>
    <r>
      <t>3:2</t>
    </r>
    <r>
      <rPr>
        <sz val="8"/>
        <color rgb="FF006699"/>
        <rFont val="Tahoma"/>
        <family val="2"/>
        <charset val="204"/>
      </rPr>
      <t> (11:5, 11:5, 11:13, 8:11, 7:3)</t>
    </r>
  </si>
  <si>
    <t>Му Цзы - Дин Нин</t>
  </si>
  <si>
    <r>
      <t>1:3</t>
    </r>
    <r>
      <rPr>
        <sz val="8"/>
        <color rgb="FF006699"/>
        <rFont val="Tahoma"/>
        <family val="2"/>
        <charset val="204"/>
      </rPr>
      <t> (5:11, 9:11, 12:10, 9:11)</t>
    </r>
  </si>
  <si>
    <t>Настольный теннис. Женщины. China Super League. 5-й матч.</t>
  </si>
  <si>
    <t>Цао Чжэнь - Чжэн И Цзин</t>
  </si>
  <si>
    <r>
      <t>2:1</t>
    </r>
    <r>
      <rPr>
        <sz val="8"/>
        <color rgb="FF006699"/>
        <rFont val="Tahoma"/>
        <family val="2"/>
        <charset val="204"/>
      </rPr>
      <t> (11:5, 8:11, 7:4)</t>
    </r>
  </si>
  <si>
    <t>Настольный теннис. Женщины. Пары. China Super League.</t>
  </si>
  <si>
    <t>Чжао Янь/Чжу Чаохуэй - Чэнь Мэн/Гу Юйтин</t>
  </si>
  <si>
    <r>
      <t>0:2</t>
    </r>
    <r>
      <rPr>
        <sz val="8"/>
        <color rgb="FF006699"/>
        <rFont val="Tahoma"/>
        <family val="2"/>
        <charset val="204"/>
      </rPr>
      <t> (5:11, 5:11)</t>
    </r>
  </si>
  <si>
    <t>Го Юэ/Цао Чжэнь - Шен Дандан/Чжэн И Цзин</t>
  </si>
  <si>
    <r>
      <t>2:0</t>
    </r>
    <r>
      <rPr>
        <sz val="8"/>
        <color rgb="FF006699"/>
        <rFont val="Tahoma"/>
        <family val="2"/>
        <charset val="204"/>
      </rPr>
      <t> (11:3, 14:12)</t>
    </r>
  </si>
  <si>
    <t>Настольный теннис. Мужчины. Master Tour.</t>
  </si>
  <si>
    <t>Кауцки П. - Абрамов И.</t>
  </si>
  <si>
    <r>
      <t>отмена</t>
    </r>
    <r>
      <rPr>
        <sz val="8"/>
        <color rgb="FF006699"/>
        <rFont val="Tahoma"/>
        <family val="2"/>
        <charset val="204"/>
      </rPr>
      <t> (матч не состоялся)</t>
    </r>
  </si>
  <si>
    <t>Прищепа Е. - Заикин А.</t>
  </si>
  <si>
    <r>
      <t>3:1</t>
    </r>
    <r>
      <rPr>
        <sz val="8"/>
        <color rgb="FF006699"/>
        <rFont val="Tahoma"/>
        <family val="2"/>
        <charset val="204"/>
      </rPr>
      <t> (11:9, 12:10, 10:12, 11:7)</t>
    </r>
  </si>
  <si>
    <t>Бархатов Е. - Янив Ш.</t>
  </si>
  <si>
    <r>
      <t>3:0</t>
    </r>
    <r>
      <rPr>
        <sz val="8"/>
        <color rgb="FF006699"/>
        <rFont val="Tahoma"/>
        <family val="2"/>
        <charset val="204"/>
      </rPr>
      <t> (11:8, 11:6, 11:9)</t>
    </r>
  </si>
  <si>
    <t>Заикин А. - Кауцки П.</t>
  </si>
  <si>
    <r>
      <t>3:0</t>
    </r>
    <r>
      <rPr>
        <sz val="8"/>
        <color rgb="FF006699"/>
        <rFont val="Tahoma"/>
        <family val="2"/>
        <charset val="204"/>
      </rPr>
      <t> (11:8, 11:7, 11:6)</t>
    </r>
  </si>
  <si>
    <t>Янив Ш. - Бардон М.</t>
  </si>
  <si>
    <r>
      <t>3:2</t>
    </r>
    <r>
      <rPr>
        <sz val="8"/>
        <color rgb="FF006699"/>
        <rFont val="Tahoma"/>
        <family val="2"/>
        <charset val="204"/>
      </rPr>
      <t> (12:10, 7:11, 9:11, 13:11, 11:7)</t>
    </r>
  </si>
  <si>
    <t>Кауцки П. - Прищепа Е.</t>
  </si>
  <si>
    <r>
      <t>1:3</t>
    </r>
    <r>
      <rPr>
        <sz val="8"/>
        <color rgb="FF006699"/>
        <rFont val="Tahoma"/>
        <family val="2"/>
        <charset val="204"/>
      </rPr>
      <t> (11:7, 6:11, 8:11, 11:13)</t>
    </r>
  </si>
  <si>
    <t>Бардон М. - Бархатов Е.</t>
  </si>
  <si>
    <r>
      <t>3:1</t>
    </r>
    <r>
      <rPr>
        <sz val="8"/>
        <color rgb="FF006699"/>
        <rFont val="Tahoma"/>
        <family val="2"/>
        <charset val="204"/>
      </rPr>
      <t> (11:2, 11:8, 9:11, 11:6)</t>
    </r>
  </si>
  <si>
    <t>Прищепа Е. - Кауцки П.</t>
  </si>
  <si>
    <r>
      <t>3:0</t>
    </r>
    <r>
      <rPr>
        <sz val="8"/>
        <color rgb="FF006699"/>
        <rFont val="Tahoma"/>
        <family val="2"/>
        <charset val="204"/>
      </rPr>
      <t> (11:6, 11:8, 11:8)</t>
    </r>
  </si>
  <si>
    <t>Янив Ш. - Бархатов Е.</t>
  </si>
  <si>
    <t>Бардон М. - Заикин А.</t>
  </si>
  <si>
    <r>
      <t>1:3</t>
    </r>
    <r>
      <rPr>
        <sz val="8"/>
        <color rgb="FF006699"/>
        <rFont val="Tahoma"/>
        <family val="2"/>
        <charset val="204"/>
      </rPr>
      <t> (4:11, 11:9, 8:11, 8:11)</t>
    </r>
  </si>
  <si>
    <t>Настольный теннис. Мужчины. China Super League.</t>
  </si>
  <si>
    <t>Фань Чжэнь Дун - Хао Шуай</t>
  </si>
  <si>
    <r>
      <t>3:2</t>
    </r>
    <r>
      <rPr>
        <sz val="8"/>
        <color rgb="FF006699"/>
        <rFont val="Tahoma"/>
        <family val="2"/>
        <charset val="204"/>
      </rPr>
      <t> (11:7, 8:11, 8:11, 11:5, 7:3)</t>
    </r>
  </si>
  <si>
    <t>Сюй Чэнь Хао - Чзан Цзикэ</t>
  </si>
  <si>
    <r>
      <t>0:3</t>
    </r>
    <r>
      <rPr>
        <sz val="8"/>
        <color rgb="FF006699"/>
        <rFont val="Tahoma"/>
        <family val="2"/>
        <charset val="204"/>
      </rPr>
      <t> (6:11, 5:11, 8:11)</t>
    </r>
  </si>
  <si>
    <t>Фань Чжэнь Дун - Чзан Цзикэ</t>
  </si>
  <si>
    <r>
      <t>0:3</t>
    </r>
    <r>
      <rPr>
        <sz val="8"/>
        <color rgb="FF006699"/>
        <rFont val="Tahoma"/>
        <family val="2"/>
        <charset val="204"/>
      </rPr>
      <t> (6:11, 6:11, 8:11)</t>
    </r>
  </si>
  <si>
    <t>Ян Ан - Овчаров Д.</t>
  </si>
  <si>
    <r>
      <t>2:3</t>
    </r>
    <r>
      <rPr>
        <sz val="8"/>
        <color rgb="FF006699"/>
        <rFont val="Tahoma"/>
        <family val="2"/>
        <charset val="204"/>
      </rPr>
      <t> (11:8, 11:13, 11:3, 6:11, 4:7)</t>
    </r>
  </si>
  <si>
    <t>Чжу Се Хёк - Цуй Цин Лей</t>
  </si>
  <si>
    <r>
      <t>1:3</t>
    </r>
    <r>
      <rPr>
        <sz val="8"/>
        <color rgb="FF006699"/>
        <rFont val="Tahoma"/>
        <family val="2"/>
        <charset val="204"/>
      </rPr>
      <t> (7:11, 11:8, 6:11, 4:11)</t>
    </r>
  </si>
  <si>
    <t>Настольный теннис. Мужчины. China Super League. 5-й матч.</t>
  </si>
  <si>
    <t>Чжоу Юй - Фан Бо</t>
  </si>
  <si>
    <r>
      <t>0:2</t>
    </r>
    <r>
      <rPr>
        <sz val="8"/>
        <color rgb="FF006699"/>
        <rFont val="Tahoma"/>
        <family val="2"/>
        <charset val="204"/>
      </rPr>
      <t> (8:11, 11:13)</t>
    </r>
  </si>
  <si>
    <t>Прищепа Е. - Бархатов Е.</t>
  </si>
  <si>
    <r>
      <t>1:3</t>
    </r>
    <r>
      <rPr>
        <sz val="8"/>
        <color rgb="FF006699"/>
        <rFont val="Tahoma"/>
        <family val="2"/>
        <charset val="204"/>
      </rPr>
      <t> (5:11, 11:5, 11:13, 9:11)</t>
    </r>
  </si>
  <si>
    <t>Абрамов И. - Бардон М.</t>
  </si>
  <si>
    <r>
      <t>0:3</t>
    </r>
    <r>
      <rPr>
        <sz val="8"/>
        <color rgb="FF006699"/>
        <rFont val="Tahoma"/>
        <family val="2"/>
        <charset val="204"/>
      </rPr>
      <t> (7:11, 6:11, 1:11)</t>
    </r>
  </si>
  <si>
    <t>Прищепа Е. - Янив Ш.</t>
  </si>
  <si>
    <r>
      <t>1:3</t>
    </r>
    <r>
      <rPr>
        <sz val="8"/>
        <color rgb="FF006699"/>
        <rFont val="Tahoma"/>
        <family val="2"/>
        <charset val="204"/>
      </rPr>
      <t> (11:6, 3:11, 8:11, 5:11)</t>
    </r>
  </si>
  <si>
    <t>Кауцки П. - Бархатов Е.</t>
  </si>
  <si>
    <r>
      <t>2:3</t>
    </r>
    <r>
      <rPr>
        <sz val="8"/>
        <color rgb="FF006699"/>
        <rFont val="Tahoma"/>
        <family val="2"/>
        <charset val="204"/>
      </rPr>
      <t> (11:6, 11:9, 12:14, 8:11, 9:11)</t>
    </r>
  </si>
  <si>
    <t>Прищепа Е. - Бардон М.</t>
  </si>
  <si>
    <r>
      <t>2:3</t>
    </r>
    <r>
      <rPr>
        <sz val="8"/>
        <color rgb="FF006699"/>
        <rFont val="Tahoma"/>
        <family val="2"/>
        <charset val="204"/>
      </rPr>
      <t> (2:11, 12:10, 11:7, 5:11, 9:11)</t>
    </r>
  </si>
  <si>
    <t>Абрамов И. - Бархатов Е.</t>
  </si>
  <si>
    <r>
      <t>3:0</t>
    </r>
    <r>
      <rPr>
        <sz val="8"/>
        <color rgb="FF006699"/>
        <rFont val="Tahoma"/>
        <family val="2"/>
        <charset val="204"/>
      </rPr>
      <t> (11:7, 12:10, 11:9)</t>
    </r>
  </si>
  <si>
    <t>Кауцки П. - Янив Ш.</t>
  </si>
  <si>
    <r>
      <t>2:3</t>
    </r>
    <r>
      <rPr>
        <sz val="8"/>
        <color rgb="FF006699"/>
        <rFont val="Tahoma"/>
        <family val="2"/>
        <charset val="204"/>
      </rPr>
      <t> (11:6, 7:11, 11:7, 10:12, 7:11)</t>
    </r>
  </si>
  <si>
    <t>Заикин А. - Бардон М.</t>
  </si>
  <si>
    <r>
      <t>2:3</t>
    </r>
    <r>
      <rPr>
        <sz val="8"/>
        <color rgb="FF006699"/>
        <rFont val="Tahoma"/>
        <family val="2"/>
        <charset val="204"/>
      </rPr>
      <t> (11:13, 11:7, 5:11, 11:6, 10:12)</t>
    </r>
  </si>
  <si>
    <t>Абрамов И. - Янив Ш.</t>
  </si>
  <si>
    <r>
      <t>1:3</t>
    </r>
    <r>
      <rPr>
        <sz val="8"/>
        <color rgb="FF006699"/>
        <rFont val="Tahoma"/>
        <family val="2"/>
        <charset val="204"/>
      </rPr>
      <t> (11:8, 8:11, 2:11, 10:12)</t>
    </r>
  </si>
  <si>
    <t>Заикин А. - Бархатов Е.</t>
  </si>
  <si>
    <r>
      <t>3:0</t>
    </r>
    <r>
      <rPr>
        <sz val="8"/>
        <color rgb="FF006699"/>
        <rFont val="Tahoma"/>
        <family val="2"/>
        <charset val="204"/>
      </rPr>
      <t> (11:6, 11:9, 11:8)</t>
    </r>
  </si>
  <si>
    <t>Кауцки П. - Бардон М.</t>
  </si>
  <si>
    <r>
      <t>1:3</t>
    </r>
    <r>
      <rPr>
        <sz val="8"/>
        <color rgb="FF006699"/>
        <rFont val="Tahoma"/>
        <family val="2"/>
        <charset val="204"/>
      </rPr>
      <t> (11:7, 6:11, 8:11, 10:12)</t>
    </r>
  </si>
  <si>
    <t>Заикин А. - Янив Ш.</t>
  </si>
  <si>
    <r>
      <t>3:0</t>
    </r>
    <r>
      <rPr>
        <sz val="8"/>
        <color rgb="FF006699"/>
        <rFont val="Tahoma"/>
        <family val="2"/>
        <charset val="204"/>
      </rPr>
      <t> (11:5, 11:8, 11:9)</t>
    </r>
  </si>
  <si>
    <t>Настольный теннис. Мужчины. Пары. China Super League.</t>
  </si>
  <si>
    <t>Чжоу Юй/Сюй Чэнь Хао - Хао Шуай/Фан Бо</t>
  </si>
  <si>
    <r>
      <t>2:1</t>
    </r>
    <r>
      <rPr>
        <sz val="8"/>
        <color rgb="FF006699"/>
        <rFont val="Tahoma"/>
        <family val="2"/>
        <charset val="204"/>
      </rPr>
      <t> (9:11, 11:8, 9:7)</t>
    </r>
  </si>
  <si>
    <t>Чжу Се Хёк/Линь Гаоюань - Линь Чэнь/Чзан Чао</t>
  </si>
  <si>
    <r>
      <t>1:2</t>
    </r>
    <r>
      <rPr>
        <sz val="8"/>
        <color rgb="FF006699"/>
        <rFont val="Tahoma"/>
        <family val="2"/>
        <charset val="204"/>
      </rPr>
      <t> (6:11, 11:8, 2:7)</t>
    </r>
  </si>
  <si>
    <t>Как просили)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</si>
</sst>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006699"/>
      <name val="Tahoma"/>
      <family val="2"/>
      <charset val="204"/>
    </font>
    <font>
      <sz val="8"/>
      <color rgb="FF00669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C0C0C0"/>
      </top>
      <bottom style="medium">
        <color rgb="FFCC3333"/>
      </bottom>
      <diagonal/>
    </border>
    <border>
      <left/>
      <right/>
      <top/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C0C0C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E118"/>
  <sheetViews>
    <sheetView tabSelected="1" workbookViewId="0">
      <selection activeCell="E4" sqref="E4"/>
    </sheetView>
  </sheetViews>
  <sheetFormatPr defaultRowHeight="15" x14ac:dyDescent="0.25"/>
  <cols>
    <col min="2" max="2" width="35" style="3" customWidth="1"/>
    <col min="3" max="3" width="32.28515625" style="3" customWidth="1"/>
    <col min="4" max="4" width="0" hidden="1" customWidth="1"/>
    <col min="5" max="5" width="15.140625" bestFit="1" customWidth="1"/>
  </cols>
  <sheetData>
    <row r="2" spans="1:5" ht="15.75" thickBot="1" x14ac:dyDescent="0.3">
      <c r="A2" s="2" t="s">
        <v>0</v>
      </c>
      <c r="D2" s="3"/>
    </row>
    <row r="3" spans="1:5" ht="15.75" thickBot="1" x14ac:dyDescent="0.3">
      <c r="A3" s="10" t="s">
        <v>1</v>
      </c>
      <c r="B3" s="11" t="s">
        <v>2</v>
      </c>
      <c r="C3" s="11" t="s">
        <v>3</v>
      </c>
      <c r="D3" s="4" t="s">
        <v>4</v>
      </c>
      <c r="E3" t="s">
        <v>192</v>
      </c>
    </row>
    <row r="4" spans="1:5" ht="15.75" thickBot="1" x14ac:dyDescent="0.3">
      <c r="A4" s="14">
        <v>0.4375</v>
      </c>
      <c r="B4" s="15" t="s">
        <v>5</v>
      </c>
      <c r="C4" s="16" t="s">
        <v>6</v>
      </c>
      <c r="D4" s="5" t="s">
        <v>7</v>
      </c>
      <c r="E4" t="str">
        <f>IF(ISNUMBER(FIND("отмена",C4)),"Отменен",SUBSTITUTE(SUBSTITUTE(LEFT(RIGHT(C4,LEN(C4)-5),LEN(RIGHT(C4,LEN(C4)-5))-1),", ","|"),":","|"))</f>
        <v>11|8|11|7|11|1</v>
      </c>
    </row>
    <row r="5" spans="1:5" ht="15.75" thickBot="1" x14ac:dyDescent="0.3">
      <c r="A5" s="14">
        <v>0.46527777777777773</v>
      </c>
      <c r="B5" s="15" t="s">
        <v>8</v>
      </c>
      <c r="C5" s="16" t="s">
        <v>9</v>
      </c>
      <c r="D5" s="5" t="s">
        <v>7</v>
      </c>
      <c r="E5" t="str">
        <f t="shared" ref="E5:E13" si="0">IF(ISNUMBER(FIND("отмена",C5)),"Отменен",SUBSTITUTE(SUBSTITUTE(LEFT(RIGHT(C5,LEN(C5)-5),LEN(RIGHT(C5,LEN(C5)-5))-1),", ","|"),":","|"))</f>
        <v>11|8|11|1|11|1</v>
      </c>
    </row>
    <row r="6" spans="1:5" ht="15.75" thickBot="1" x14ac:dyDescent="0.3">
      <c r="A6" s="14">
        <v>0.49305555555555558</v>
      </c>
      <c r="B6" s="15" t="s">
        <v>10</v>
      </c>
      <c r="C6" s="16" t="s">
        <v>11</v>
      </c>
      <c r="D6" s="5" t="s">
        <v>7</v>
      </c>
      <c r="E6" t="str">
        <f t="shared" si="0"/>
        <v>11|6|4|11|11|8|11|7</v>
      </c>
    </row>
    <row r="7" spans="1:5" ht="15.75" thickBot="1" x14ac:dyDescent="0.3">
      <c r="A7" s="14">
        <v>0.52083333333333337</v>
      </c>
      <c r="B7" s="15" t="s">
        <v>12</v>
      </c>
      <c r="C7" s="16" t="s">
        <v>13</v>
      </c>
      <c r="D7" s="5" t="s">
        <v>7</v>
      </c>
      <c r="E7" t="str">
        <f t="shared" si="0"/>
        <v>11|5|4|11|9|11|7|11</v>
      </c>
    </row>
    <row r="8" spans="1:5" ht="15.75" thickBot="1" x14ac:dyDescent="0.3">
      <c r="A8" s="14">
        <v>0.54861111111111105</v>
      </c>
      <c r="B8" s="15" t="s">
        <v>14</v>
      </c>
      <c r="C8" s="16" t="s">
        <v>15</v>
      </c>
      <c r="D8" s="5" t="s">
        <v>7</v>
      </c>
      <c r="E8" t="str">
        <f t="shared" si="0"/>
        <v>11|4|11|4|14|12</v>
      </c>
    </row>
    <row r="9" spans="1:5" ht="15.75" thickBot="1" x14ac:dyDescent="0.3">
      <c r="A9" s="14">
        <v>0.57638888888888895</v>
      </c>
      <c r="B9" s="15" t="s">
        <v>16</v>
      </c>
      <c r="C9" s="16" t="s">
        <v>17</v>
      </c>
      <c r="D9" s="5" t="s">
        <v>7</v>
      </c>
      <c r="E9" t="str">
        <f t="shared" si="0"/>
        <v>13|11|6|11|11|7|11|6</v>
      </c>
    </row>
    <row r="10" spans="1:5" ht="15.75" thickBot="1" x14ac:dyDescent="0.3">
      <c r="A10" s="14">
        <v>0.60416666666666663</v>
      </c>
      <c r="B10" s="15" t="s">
        <v>18</v>
      </c>
      <c r="C10" s="16" t="s">
        <v>19</v>
      </c>
      <c r="D10" s="5" t="s">
        <v>7</v>
      </c>
      <c r="E10" t="str">
        <f t="shared" si="0"/>
        <v>11|7|11|7|11|7</v>
      </c>
    </row>
    <row r="11" spans="1:5" ht="15.75" thickBot="1" x14ac:dyDescent="0.3">
      <c r="A11" s="14">
        <v>0.63194444444444442</v>
      </c>
      <c r="B11" s="15" t="s">
        <v>20</v>
      </c>
      <c r="C11" s="16" t="s">
        <v>21</v>
      </c>
      <c r="D11" s="5" t="s">
        <v>7</v>
      </c>
      <c r="E11" t="str">
        <f t="shared" si="0"/>
        <v>11|9|11|3|11|8</v>
      </c>
    </row>
    <row r="12" spans="1:5" ht="15.75" thickBot="1" x14ac:dyDescent="0.3">
      <c r="A12" s="14">
        <v>0.65972222222222221</v>
      </c>
      <c r="B12" s="15" t="s">
        <v>22</v>
      </c>
      <c r="C12" s="16" t="s">
        <v>23</v>
      </c>
      <c r="D12" s="5" t="s">
        <v>7</v>
      </c>
      <c r="E12" t="str">
        <f t="shared" si="0"/>
        <v>11|7|13|11|8|11|6|11|6|11</v>
      </c>
    </row>
    <row r="13" spans="1:5" ht="15.75" thickBot="1" x14ac:dyDescent="0.3">
      <c r="A13" s="14">
        <v>0.6875</v>
      </c>
      <c r="B13" s="15" t="s">
        <v>24</v>
      </c>
      <c r="C13" s="16" t="s">
        <v>25</v>
      </c>
      <c r="D13" s="5" t="s">
        <v>7</v>
      </c>
      <c r="E13" t="str">
        <f t="shared" si="0"/>
        <v>11|8|11|9|7|11|11|5</v>
      </c>
    </row>
    <row r="14" spans="1:5" ht="63" hidden="1" x14ac:dyDescent="0.25">
      <c r="A14" s="1" t="s">
        <v>26</v>
      </c>
      <c r="B14"/>
      <c r="C14"/>
    </row>
    <row r="15" spans="1:5" ht="15.75" hidden="1" thickBot="1" x14ac:dyDescent="0.3">
      <c r="A15" s="12" t="s">
        <v>1</v>
      </c>
      <c r="B15" s="12" t="s">
        <v>2</v>
      </c>
      <c r="C15" s="12" t="s">
        <v>3</v>
      </c>
      <c r="D15" s="6" t="s">
        <v>4</v>
      </c>
    </row>
    <row r="16" spans="1:5" ht="15.75" thickBot="1" x14ac:dyDescent="0.3">
      <c r="A16" s="17">
        <v>0.41666666666666669</v>
      </c>
      <c r="B16" s="18" t="s">
        <v>27</v>
      </c>
      <c r="C16" s="19" t="s">
        <v>28</v>
      </c>
      <c r="D16" s="7" t="s">
        <v>7</v>
      </c>
      <c r="E16" t="str">
        <f t="shared" ref="E16:E27" si="1">IF(ISNUMBER(FIND("отмена",C16)),"Отменен",SUBSTITUTE(SUBSTITUTE(LEFT(RIGHT(C16,LEN(C16)-5),LEN(RIGHT(C16,LEN(C16)-5))-1),", ","|"),":","|"))</f>
        <v>8|11|14|12|13|11|11|9</v>
      </c>
    </row>
    <row r="17" spans="1:5" ht="15.75" thickBot="1" x14ac:dyDescent="0.3">
      <c r="A17" s="17">
        <v>0.44791666666666669</v>
      </c>
      <c r="B17" s="18" t="s">
        <v>29</v>
      </c>
      <c r="C17" s="19" t="s">
        <v>30</v>
      </c>
      <c r="D17" s="7" t="s">
        <v>7</v>
      </c>
      <c r="E17" t="str">
        <f t="shared" si="1"/>
        <v>8|11|11|8|11|5|11|8</v>
      </c>
    </row>
    <row r="18" spans="1:5" ht="15.75" thickBot="1" x14ac:dyDescent="0.3">
      <c r="A18" s="17">
        <v>0.45833333333333331</v>
      </c>
      <c r="B18" s="18" t="s">
        <v>31</v>
      </c>
      <c r="C18" s="19" t="s">
        <v>32</v>
      </c>
      <c r="D18" s="7" t="s">
        <v>7</v>
      </c>
      <c r="E18" t="str">
        <f t="shared" si="1"/>
        <v>6|11|11|5|11|9|10|12|12|10</v>
      </c>
    </row>
    <row r="19" spans="1:5" ht="15.75" thickBot="1" x14ac:dyDescent="0.3">
      <c r="A19" s="17">
        <v>0.48958333333333331</v>
      </c>
      <c r="B19" s="18" t="s">
        <v>33</v>
      </c>
      <c r="C19" s="19" t="s">
        <v>34</v>
      </c>
      <c r="D19" s="7" t="s">
        <v>7</v>
      </c>
      <c r="E19" t="str">
        <f t="shared" si="1"/>
        <v>4|11|7|11|8|11</v>
      </c>
    </row>
    <row r="20" spans="1:5" ht="15.75" thickBot="1" x14ac:dyDescent="0.3">
      <c r="A20" s="17">
        <v>0.50347222222222221</v>
      </c>
      <c r="B20" s="18" t="s">
        <v>35</v>
      </c>
      <c r="C20" s="19" t="s">
        <v>36</v>
      </c>
      <c r="D20" s="7" t="s">
        <v>7</v>
      </c>
      <c r="E20" t="str">
        <f t="shared" si="1"/>
        <v>11|5|11|4|11|2</v>
      </c>
    </row>
    <row r="21" spans="1:5" ht="15.75" thickBot="1" x14ac:dyDescent="0.3">
      <c r="A21" s="17">
        <v>0.52083333333333337</v>
      </c>
      <c r="B21" s="18" t="s">
        <v>37</v>
      </c>
      <c r="C21" s="19" t="s">
        <v>38</v>
      </c>
      <c r="D21" s="7" t="s">
        <v>7</v>
      </c>
      <c r="E21" t="str">
        <f t="shared" si="1"/>
        <v>11|9|5|11|11|5|9|11|11|3</v>
      </c>
    </row>
    <row r="22" spans="1:5" ht="15.75" thickBot="1" x14ac:dyDescent="0.3">
      <c r="A22" s="17">
        <v>0.54166666666666663</v>
      </c>
      <c r="B22" s="18" t="s">
        <v>39</v>
      </c>
      <c r="C22" s="19" t="s">
        <v>40</v>
      </c>
      <c r="D22" s="7" t="s">
        <v>7</v>
      </c>
      <c r="E22" t="str">
        <f t="shared" si="1"/>
        <v>11|3|10|12|11|4|7|11|8|11</v>
      </c>
    </row>
    <row r="23" spans="1:5" ht="15.75" thickBot="1" x14ac:dyDescent="0.3">
      <c r="A23" s="17">
        <v>0.5625</v>
      </c>
      <c r="B23" s="18" t="s">
        <v>41</v>
      </c>
      <c r="C23" s="19" t="s">
        <v>42</v>
      </c>
      <c r="D23" s="7" t="s">
        <v>7</v>
      </c>
      <c r="E23" t="str">
        <f t="shared" si="1"/>
        <v>11|9|9|11|11|8|6|11|11|7</v>
      </c>
    </row>
    <row r="24" spans="1:5" ht="15.75" thickBot="1" x14ac:dyDescent="0.3">
      <c r="A24" s="17">
        <v>0.59027777777777779</v>
      </c>
      <c r="B24" s="18" t="s">
        <v>43</v>
      </c>
      <c r="C24" s="19" t="s">
        <v>44</v>
      </c>
      <c r="D24" s="7" t="s">
        <v>7</v>
      </c>
      <c r="E24" t="str">
        <f t="shared" si="1"/>
        <v>11|2|11|6|11|5</v>
      </c>
    </row>
    <row r="25" spans="1:5" ht="15.75" thickBot="1" x14ac:dyDescent="0.3">
      <c r="A25" s="17">
        <v>0.60416666666666663</v>
      </c>
      <c r="B25" s="18" t="s">
        <v>45</v>
      </c>
      <c r="C25" s="19" t="s">
        <v>46</v>
      </c>
      <c r="D25" s="7" t="s">
        <v>7</v>
      </c>
      <c r="E25" t="str">
        <f t="shared" si="1"/>
        <v>11|9|6|11|11|8|8|11|11|13</v>
      </c>
    </row>
    <row r="26" spans="1:5" ht="15.75" thickBot="1" x14ac:dyDescent="0.3">
      <c r="A26" s="17">
        <v>0.625</v>
      </c>
      <c r="B26" s="18" t="s">
        <v>47</v>
      </c>
      <c r="C26" s="19" t="s">
        <v>48</v>
      </c>
      <c r="D26" s="7" t="s">
        <v>7</v>
      </c>
      <c r="E26" t="str">
        <f t="shared" si="1"/>
        <v>10|12|14|16|12|10|11|9|11|8</v>
      </c>
    </row>
    <row r="27" spans="1:5" ht="15.75" thickBot="1" x14ac:dyDescent="0.3">
      <c r="A27" s="17">
        <v>0.65486111111111112</v>
      </c>
      <c r="B27" s="18" t="s">
        <v>49</v>
      </c>
      <c r="C27" s="19" t="s">
        <v>50</v>
      </c>
      <c r="D27" s="7" t="s">
        <v>7</v>
      </c>
      <c r="E27" t="str">
        <f t="shared" si="1"/>
        <v>11|9|11|13|11|5|10|12|11|6</v>
      </c>
    </row>
    <row r="28" spans="1:5" ht="73.5" hidden="1" x14ac:dyDescent="0.25">
      <c r="A28" s="1" t="s">
        <v>0</v>
      </c>
      <c r="B28"/>
      <c r="C28"/>
    </row>
    <row r="29" spans="1:5" ht="15.75" hidden="1" thickBot="1" x14ac:dyDescent="0.3">
      <c r="A29" s="12" t="s">
        <v>1</v>
      </c>
      <c r="B29" s="12" t="s">
        <v>2</v>
      </c>
      <c r="C29" s="12" t="s">
        <v>3</v>
      </c>
      <c r="D29" s="6" t="s">
        <v>4</v>
      </c>
    </row>
    <row r="30" spans="1:5" ht="15.75" thickBot="1" x14ac:dyDescent="0.3">
      <c r="A30" s="17">
        <v>0.4375</v>
      </c>
      <c r="B30" s="18" t="s">
        <v>51</v>
      </c>
      <c r="C30" s="19" t="s">
        <v>52</v>
      </c>
      <c r="D30" s="7" t="s">
        <v>7</v>
      </c>
      <c r="E30" t="str">
        <f t="shared" ref="E30:E39" si="2">IF(ISNUMBER(FIND("отмена",C30)),"Отменен",SUBSTITUTE(SUBSTITUTE(LEFT(RIGHT(C30,LEN(C30)-5),LEN(RIGHT(C30,LEN(C30)-5))-1),", ","|"),":","|"))</f>
        <v>2|11|11|6|2|11|5|11</v>
      </c>
    </row>
    <row r="31" spans="1:5" ht="15.75" thickBot="1" x14ac:dyDescent="0.3">
      <c r="A31" s="17">
        <v>0.46527777777777773</v>
      </c>
      <c r="B31" s="18" t="s">
        <v>53</v>
      </c>
      <c r="C31" s="19" t="s">
        <v>54</v>
      </c>
      <c r="D31" s="7" t="s">
        <v>7</v>
      </c>
      <c r="E31" t="str">
        <f t="shared" si="2"/>
        <v>7|11|7|11|11|4|11|8|5|11</v>
      </c>
    </row>
    <row r="32" spans="1:5" ht="15.75" thickBot="1" x14ac:dyDescent="0.3">
      <c r="A32" s="17">
        <v>0.49305555555555558</v>
      </c>
      <c r="B32" s="18" t="s">
        <v>55</v>
      </c>
      <c r="C32" s="19" t="s">
        <v>56</v>
      </c>
      <c r="D32" s="7" t="s">
        <v>7</v>
      </c>
      <c r="E32" t="str">
        <f t="shared" si="2"/>
        <v>9|11|9|11|10|12</v>
      </c>
    </row>
    <row r="33" spans="1:5" ht="15.75" thickBot="1" x14ac:dyDescent="0.3">
      <c r="A33" s="17">
        <v>0.52083333333333337</v>
      </c>
      <c r="B33" s="18" t="s">
        <v>57</v>
      </c>
      <c r="C33" s="19" t="s">
        <v>58</v>
      </c>
      <c r="D33" s="7" t="s">
        <v>7</v>
      </c>
      <c r="E33" t="str">
        <f t="shared" si="2"/>
        <v>11|7|12|10|11|4</v>
      </c>
    </row>
    <row r="34" spans="1:5" ht="15.75" thickBot="1" x14ac:dyDescent="0.3">
      <c r="A34" s="17">
        <v>0.54861111111111105</v>
      </c>
      <c r="B34" s="18" t="s">
        <v>59</v>
      </c>
      <c r="C34" s="19" t="s">
        <v>60</v>
      </c>
      <c r="D34" s="7" t="s">
        <v>7</v>
      </c>
      <c r="E34" t="str">
        <f t="shared" si="2"/>
        <v>11|9|12|10|5|11|5|11|12|10</v>
      </c>
    </row>
    <row r="35" spans="1:5" ht="15.75" thickBot="1" x14ac:dyDescent="0.3">
      <c r="A35" s="17">
        <v>0.57638888888888895</v>
      </c>
      <c r="B35" s="18" t="s">
        <v>20</v>
      </c>
      <c r="C35" s="19" t="s">
        <v>61</v>
      </c>
      <c r="D35" s="7" t="s">
        <v>7</v>
      </c>
      <c r="E35" t="str">
        <f t="shared" si="2"/>
        <v>11|3|11|8|11|8</v>
      </c>
    </row>
    <row r="36" spans="1:5" ht="15.75" thickBot="1" x14ac:dyDescent="0.3">
      <c r="A36" s="17">
        <v>0.60416666666666663</v>
      </c>
      <c r="B36" s="18" t="s">
        <v>62</v>
      </c>
      <c r="C36" s="19" t="s">
        <v>63</v>
      </c>
      <c r="D36" s="7" t="s">
        <v>7</v>
      </c>
      <c r="E36" t="str">
        <f t="shared" si="2"/>
        <v>3|11|11|4|11|6|11|2</v>
      </c>
    </row>
    <row r="37" spans="1:5" ht="15.75" thickBot="1" x14ac:dyDescent="0.3">
      <c r="A37" s="17">
        <v>0.63194444444444442</v>
      </c>
      <c r="B37" s="18" t="s">
        <v>64</v>
      </c>
      <c r="C37" s="19" t="s">
        <v>65</v>
      </c>
      <c r="D37" s="7" t="s">
        <v>7</v>
      </c>
      <c r="E37" t="str">
        <f t="shared" si="2"/>
        <v>11|8|12|10|7|11|8|11|11|6</v>
      </c>
    </row>
    <row r="38" spans="1:5" ht="15.75" thickBot="1" x14ac:dyDescent="0.3">
      <c r="A38" s="17">
        <v>0.65972222222222221</v>
      </c>
      <c r="B38" s="18" t="s">
        <v>66</v>
      </c>
      <c r="C38" s="19" t="s">
        <v>67</v>
      </c>
      <c r="D38" s="7" t="s">
        <v>7</v>
      </c>
      <c r="E38" t="str">
        <f t="shared" si="2"/>
        <v>11|5|11|7|11|4</v>
      </c>
    </row>
    <row r="39" spans="1:5" ht="15.75" thickBot="1" x14ac:dyDescent="0.3">
      <c r="A39" s="17">
        <v>0.6875</v>
      </c>
      <c r="B39" s="18" t="s">
        <v>68</v>
      </c>
      <c r="C39" s="19" t="s">
        <v>69</v>
      </c>
      <c r="D39" s="7" t="s">
        <v>7</v>
      </c>
      <c r="E39" t="str">
        <f t="shared" si="2"/>
        <v>9|11|11|7|11|8|10|12|9|11</v>
      </c>
    </row>
    <row r="40" spans="1:5" ht="63" hidden="1" x14ac:dyDescent="0.25">
      <c r="A40" s="1" t="s">
        <v>26</v>
      </c>
      <c r="B40"/>
      <c r="C40"/>
    </row>
    <row r="41" spans="1:5" ht="15.75" hidden="1" thickBot="1" x14ac:dyDescent="0.3">
      <c r="A41" s="12" t="s">
        <v>1</v>
      </c>
      <c r="B41" s="12" t="s">
        <v>2</v>
      </c>
      <c r="C41" s="12" t="s">
        <v>3</v>
      </c>
      <c r="D41" s="6" t="s">
        <v>4</v>
      </c>
    </row>
    <row r="42" spans="1:5" ht="15.75" thickBot="1" x14ac:dyDescent="0.3">
      <c r="A42" s="17">
        <v>0.41666666666666669</v>
      </c>
      <c r="B42" s="18" t="s">
        <v>70</v>
      </c>
      <c r="C42" s="19" t="s">
        <v>71</v>
      </c>
      <c r="D42" s="7" t="s">
        <v>7</v>
      </c>
      <c r="E42" t="str">
        <f t="shared" ref="E42:E50" si="3">IF(ISNUMBER(FIND("отмена",C42)),"Отменен",SUBSTITUTE(SUBSTITUTE(LEFT(RIGHT(C42,LEN(C42)-5),LEN(RIGHT(C42,LEN(C42)-5))-1),", ","|"),":","|"))</f>
        <v>11|6|11|4|11|5</v>
      </c>
    </row>
    <row r="43" spans="1:5" ht="15.75" thickBot="1" x14ac:dyDescent="0.3">
      <c r="A43" s="17">
        <v>0.4375</v>
      </c>
      <c r="B43" s="18" t="s">
        <v>72</v>
      </c>
      <c r="C43" s="19" t="s">
        <v>73</v>
      </c>
      <c r="D43" s="7" t="s">
        <v>7</v>
      </c>
      <c r="E43" t="str">
        <f t="shared" si="3"/>
        <v>8|11|10|12|12|10|5|11</v>
      </c>
    </row>
    <row r="44" spans="1:5" ht="15.75" thickBot="1" x14ac:dyDescent="0.3">
      <c r="A44" s="17">
        <v>0.45833333333333331</v>
      </c>
      <c r="B44" s="18" t="s">
        <v>74</v>
      </c>
      <c r="C44" s="19" t="s">
        <v>75</v>
      </c>
      <c r="D44" s="7" t="s">
        <v>7</v>
      </c>
      <c r="E44" t="str">
        <f t="shared" si="3"/>
        <v>1|11|3|11|9|11</v>
      </c>
    </row>
    <row r="45" spans="1:5" ht="15.75" thickBot="1" x14ac:dyDescent="0.3">
      <c r="A45" s="17">
        <v>0.47916666666666669</v>
      </c>
      <c r="B45" s="18" t="s">
        <v>76</v>
      </c>
      <c r="C45" s="19" t="s">
        <v>77</v>
      </c>
      <c r="D45" s="7" t="s">
        <v>7</v>
      </c>
      <c r="E45" t="str">
        <f t="shared" si="3"/>
        <v>12|10|7|11|3|11|7|11</v>
      </c>
    </row>
    <row r="46" spans="1:5" ht="15.75" thickBot="1" x14ac:dyDescent="0.3">
      <c r="A46" s="17">
        <v>0.5</v>
      </c>
      <c r="B46" s="18" t="s">
        <v>78</v>
      </c>
      <c r="C46" s="19" t="s">
        <v>79</v>
      </c>
      <c r="D46" s="7" t="s">
        <v>7</v>
      </c>
      <c r="E46" t="str">
        <f t="shared" si="3"/>
        <v>4|11|4|11|7|11</v>
      </c>
    </row>
    <row r="47" spans="1:5" ht="15.75" thickBot="1" x14ac:dyDescent="0.3">
      <c r="A47" s="17">
        <v>0.52083333333333337</v>
      </c>
      <c r="B47" s="18" t="s">
        <v>80</v>
      </c>
      <c r="C47" s="19" t="s">
        <v>81</v>
      </c>
      <c r="D47" s="7" t="s">
        <v>7</v>
      </c>
      <c r="E47" t="str">
        <f t="shared" si="3"/>
        <v>11|8|11|5|9|11|5|11|10|12</v>
      </c>
    </row>
    <row r="48" spans="1:5" ht="15.75" thickBot="1" x14ac:dyDescent="0.3">
      <c r="A48" s="17">
        <v>0.54166666666666663</v>
      </c>
      <c r="B48" s="18" t="s">
        <v>82</v>
      </c>
      <c r="C48" s="19" t="s">
        <v>83</v>
      </c>
      <c r="D48" s="7" t="s">
        <v>7</v>
      </c>
      <c r="E48" t="str">
        <f t="shared" si="3"/>
        <v>6|11|6|11|2|11</v>
      </c>
    </row>
    <row r="49" spans="1:5" ht="15.75" thickBot="1" x14ac:dyDescent="0.3">
      <c r="A49" s="17">
        <v>0.5625</v>
      </c>
      <c r="B49" s="18" t="s">
        <v>84</v>
      </c>
      <c r="C49" s="19" t="s">
        <v>85</v>
      </c>
      <c r="D49" s="7" t="s">
        <v>7</v>
      </c>
      <c r="E49" t="str">
        <f t="shared" si="3"/>
        <v>11|9|6|11|6|11|11|8|8|11</v>
      </c>
    </row>
    <row r="50" spans="1:5" ht="15.75" thickBot="1" x14ac:dyDescent="0.3">
      <c r="A50" s="17">
        <v>0.58333333333333337</v>
      </c>
      <c r="B50" s="18" t="s">
        <v>47</v>
      </c>
      <c r="C50" s="19" t="s">
        <v>86</v>
      </c>
      <c r="D50" s="7" t="s">
        <v>7</v>
      </c>
      <c r="E50" t="str">
        <f t="shared" si="3"/>
        <v>11|9|11|2|6|11|11|8</v>
      </c>
    </row>
    <row r="51" spans="1:5" ht="73.5" hidden="1" x14ac:dyDescent="0.25">
      <c r="A51" s="1" t="s">
        <v>0</v>
      </c>
      <c r="B51"/>
      <c r="C51"/>
    </row>
    <row r="52" spans="1:5" ht="15.75" hidden="1" thickBot="1" x14ac:dyDescent="0.3">
      <c r="A52" s="12" t="s">
        <v>1</v>
      </c>
      <c r="B52" s="12" t="s">
        <v>2</v>
      </c>
      <c r="C52" s="12" t="s">
        <v>3</v>
      </c>
      <c r="D52" s="6" t="s">
        <v>4</v>
      </c>
    </row>
    <row r="53" spans="1:5" ht="15.75" thickBot="1" x14ac:dyDescent="0.3">
      <c r="A53" s="17">
        <v>0.4375</v>
      </c>
      <c r="B53" s="18" t="s">
        <v>87</v>
      </c>
      <c r="C53" s="19" t="s">
        <v>88</v>
      </c>
      <c r="D53" s="7" t="s">
        <v>7</v>
      </c>
      <c r="E53" t="str">
        <f t="shared" ref="E53:E63" si="4">IF(ISNUMBER(FIND("отмена",C53)),"Отменен",SUBSTITUTE(SUBSTITUTE(LEFT(RIGHT(C53,LEN(C53)-5),LEN(RIGHT(C53,LEN(C53)-5))-1),", ","|"),":","|"))</f>
        <v>12|10|15|13|11|8</v>
      </c>
    </row>
    <row r="54" spans="1:5" ht="15.75" thickBot="1" x14ac:dyDescent="0.3">
      <c r="A54" s="17">
        <v>0.46527777777777773</v>
      </c>
      <c r="B54" s="18" t="s">
        <v>89</v>
      </c>
      <c r="C54" s="19" t="s">
        <v>90</v>
      </c>
      <c r="D54" s="7" t="s">
        <v>7</v>
      </c>
      <c r="E54" t="str">
        <f t="shared" si="4"/>
        <v>11|9|11|6|11|9</v>
      </c>
    </row>
    <row r="55" spans="1:5" ht="15.75" thickBot="1" x14ac:dyDescent="0.3">
      <c r="A55" s="17">
        <v>0.49305555555555558</v>
      </c>
      <c r="B55" s="18" t="s">
        <v>91</v>
      </c>
      <c r="C55" s="19" t="s">
        <v>92</v>
      </c>
      <c r="D55" s="7" t="s">
        <v>7</v>
      </c>
      <c r="E55" t="str">
        <f t="shared" si="4"/>
        <v>7|11|7|11|4|11</v>
      </c>
    </row>
    <row r="56" spans="1:5" ht="15.75" thickBot="1" x14ac:dyDescent="0.3">
      <c r="A56" s="17">
        <v>0.52083333333333337</v>
      </c>
      <c r="B56" s="18" t="s">
        <v>93</v>
      </c>
      <c r="C56" s="19" t="s">
        <v>94</v>
      </c>
      <c r="D56" s="7" t="s">
        <v>7</v>
      </c>
      <c r="E56" t="str">
        <f t="shared" si="4"/>
        <v>11|8|10|12|11|7|11|5</v>
      </c>
    </row>
    <row r="57" spans="1:5" ht="15.75" thickBot="1" x14ac:dyDescent="0.3">
      <c r="A57" s="17">
        <v>0.54861111111111105</v>
      </c>
      <c r="B57" s="18" t="s">
        <v>22</v>
      </c>
      <c r="C57" s="19" t="s">
        <v>95</v>
      </c>
      <c r="D57" s="7" t="s">
        <v>7</v>
      </c>
      <c r="E57" t="str">
        <f t="shared" si="4"/>
        <v>12|10|7|11|6|11|7|11</v>
      </c>
    </row>
    <row r="58" spans="1:5" ht="15.75" thickBot="1" x14ac:dyDescent="0.3">
      <c r="A58" s="17">
        <v>0.57638888888888895</v>
      </c>
      <c r="B58" s="18" t="s">
        <v>96</v>
      </c>
      <c r="C58" s="19" t="s">
        <v>97</v>
      </c>
      <c r="D58" s="7" t="s">
        <v>7</v>
      </c>
      <c r="E58" t="str">
        <f t="shared" si="4"/>
        <v>11|4|11|9|11|7</v>
      </c>
    </row>
    <row r="59" spans="1:5" ht="15.75" thickBot="1" x14ac:dyDescent="0.3">
      <c r="A59" s="17">
        <v>0.60416666666666663</v>
      </c>
      <c r="B59" s="18" t="s">
        <v>98</v>
      </c>
      <c r="C59" s="19" t="s">
        <v>99</v>
      </c>
      <c r="D59" s="7" t="s">
        <v>7</v>
      </c>
      <c r="E59" t="str">
        <f t="shared" si="4"/>
        <v>11|9|11|3|8|11|5|11|10|12</v>
      </c>
    </row>
    <row r="60" spans="1:5" ht="15.75" thickBot="1" x14ac:dyDescent="0.3">
      <c r="A60" s="17">
        <v>0.63194444444444442</v>
      </c>
      <c r="B60" s="18" t="s">
        <v>100</v>
      </c>
      <c r="C60" s="19" t="s">
        <v>101</v>
      </c>
      <c r="D60" s="7" t="s">
        <v>7</v>
      </c>
      <c r="E60" t="str">
        <f t="shared" si="4"/>
        <v>11|7|11|13|11|13|11|4|9|11</v>
      </c>
    </row>
    <row r="61" spans="1:5" ht="15.75" thickBot="1" x14ac:dyDescent="0.3">
      <c r="A61" s="17">
        <v>0.66319444444444442</v>
      </c>
      <c r="B61" s="18" t="s">
        <v>102</v>
      </c>
      <c r="C61" s="19" t="s">
        <v>103</v>
      </c>
      <c r="D61" s="7" t="s">
        <v>7</v>
      </c>
      <c r="E61" t="str">
        <f t="shared" si="4"/>
        <v>7|11|10|12|11|7|7|11</v>
      </c>
    </row>
    <row r="62" spans="1:5" ht="15.75" thickBot="1" x14ac:dyDescent="0.3">
      <c r="A62" s="17">
        <v>0.6875</v>
      </c>
      <c r="B62" s="18" t="s">
        <v>104</v>
      </c>
      <c r="C62" s="19" t="s">
        <v>105</v>
      </c>
      <c r="D62" s="7" t="s">
        <v>7</v>
      </c>
      <c r="E62" t="str">
        <f t="shared" si="4"/>
        <v>8|11|10|12|13|15</v>
      </c>
    </row>
    <row r="63" spans="1:5" ht="15.75" thickBot="1" x14ac:dyDescent="0.3">
      <c r="A63" s="17">
        <v>0.71527777777777779</v>
      </c>
      <c r="B63" s="18" t="s">
        <v>106</v>
      </c>
      <c r="C63" s="19" t="s">
        <v>107</v>
      </c>
      <c r="D63" s="7" t="s">
        <v>7</v>
      </c>
      <c r="E63" t="str">
        <f t="shared" si="4"/>
        <v>11|9|13|11|9|11|3|11|11|9</v>
      </c>
    </row>
    <row r="64" spans="1:5" hidden="1" x14ac:dyDescent="0.25">
      <c r="A64" s="2" t="s">
        <v>108</v>
      </c>
      <c r="D64" s="3"/>
    </row>
    <row r="65" spans="1:5" ht="15.75" hidden="1" thickBot="1" x14ac:dyDescent="0.3">
      <c r="A65" s="13" t="s">
        <v>1</v>
      </c>
      <c r="B65" s="13" t="s">
        <v>2</v>
      </c>
      <c r="C65" s="13" t="s">
        <v>3</v>
      </c>
      <c r="D65" s="8" t="s">
        <v>4</v>
      </c>
    </row>
    <row r="66" spans="1:5" ht="15.75" thickBot="1" x14ac:dyDescent="0.3">
      <c r="A66" s="20">
        <v>0.41666666666666669</v>
      </c>
      <c r="B66" s="21" t="s">
        <v>109</v>
      </c>
      <c r="C66" s="19" t="s">
        <v>110</v>
      </c>
      <c r="D66" s="9" t="s">
        <v>7</v>
      </c>
      <c r="E66" t="str">
        <f t="shared" ref="E66:E71" si="5">IF(ISNUMBER(FIND("отмена",C66)),"Отменен",SUBSTITUTE(SUBSTITUTE(LEFT(RIGHT(C66,LEN(C66)-5),LEN(RIGHT(C66,LEN(C66)-5))-1),", ","|"),":","|"))</f>
        <v>11|8|11|9|16|18|11|7</v>
      </c>
    </row>
    <row r="67" spans="1:5" ht="15.75" thickBot="1" x14ac:dyDescent="0.3">
      <c r="A67" s="20">
        <v>0.46180555555555558</v>
      </c>
      <c r="B67" s="21" t="s">
        <v>111</v>
      </c>
      <c r="C67" s="19" t="s">
        <v>112</v>
      </c>
      <c r="D67" s="9" t="s">
        <v>7</v>
      </c>
      <c r="E67" t="str">
        <f t="shared" si="5"/>
        <v>11|8|2|11|11|8|9|11|3|7</v>
      </c>
    </row>
    <row r="68" spans="1:5" ht="15.75" thickBot="1" x14ac:dyDescent="0.3">
      <c r="A68" s="20">
        <v>0.50694444444444442</v>
      </c>
      <c r="B68" s="21" t="s">
        <v>113</v>
      </c>
      <c r="C68" s="19" t="s">
        <v>114</v>
      </c>
      <c r="D68" s="9" t="s">
        <v>7</v>
      </c>
      <c r="E68" t="str">
        <f t="shared" si="5"/>
        <v>12|10|8|11|7|11|11|5|5|7</v>
      </c>
    </row>
    <row r="69" spans="1:5" ht="15.75" thickBot="1" x14ac:dyDescent="0.3">
      <c r="A69" s="20">
        <v>0.54861111111111105</v>
      </c>
      <c r="B69" s="21" t="s">
        <v>115</v>
      </c>
      <c r="C69" s="19" t="s">
        <v>116</v>
      </c>
      <c r="D69" s="9" t="s">
        <v>7</v>
      </c>
      <c r="E69" t="str">
        <f t="shared" si="5"/>
        <v>3|11|1|11|7|11</v>
      </c>
    </row>
    <row r="70" spans="1:5" ht="15.75" thickBot="1" x14ac:dyDescent="0.3">
      <c r="A70" s="20">
        <v>0.5625</v>
      </c>
      <c r="B70" s="21" t="s">
        <v>117</v>
      </c>
      <c r="C70" s="19" t="s">
        <v>118</v>
      </c>
      <c r="D70" s="9" t="s">
        <v>7</v>
      </c>
      <c r="E70" t="str">
        <f t="shared" si="5"/>
        <v>11|5|11|5|11|13|8|11|7|3</v>
      </c>
    </row>
    <row r="71" spans="1:5" ht="15.75" thickBot="1" x14ac:dyDescent="0.3">
      <c r="A71" s="20">
        <v>0.61458333333333337</v>
      </c>
      <c r="B71" s="21" t="s">
        <v>119</v>
      </c>
      <c r="C71" s="19" t="s">
        <v>120</v>
      </c>
      <c r="D71" s="9" t="s">
        <v>7</v>
      </c>
      <c r="E71" t="str">
        <f t="shared" si="5"/>
        <v>5|11|9|11|12|10|9|11</v>
      </c>
    </row>
    <row r="72" spans="1:5" hidden="1" x14ac:dyDescent="0.25">
      <c r="A72" s="2" t="s">
        <v>121</v>
      </c>
      <c r="D72" s="3"/>
    </row>
    <row r="73" spans="1:5" ht="15.75" hidden="1" thickBot="1" x14ac:dyDescent="0.3">
      <c r="A73" s="13" t="s">
        <v>1</v>
      </c>
      <c r="B73" s="13" t="s">
        <v>2</v>
      </c>
      <c r="C73" s="13" t="s">
        <v>3</v>
      </c>
      <c r="D73" s="8" t="s">
        <v>4</v>
      </c>
    </row>
    <row r="74" spans="1:5" ht="15.75" thickBot="1" x14ac:dyDescent="0.3">
      <c r="A74" s="20">
        <v>0.64236111111111105</v>
      </c>
      <c r="B74" s="21" t="s">
        <v>122</v>
      </c>
      <c r="C74" s="19" t="s">
        <v>123</v>
      </c>
      <c r="D74" s="9" t="s">
        <v>7</v>
      </c>
      <c r="E74" t="str">
        <f>IF(ISNUMBER(FIND("отмена",C74)),"Отменен",SUBSTITUTE(SUBSTITUTE(LEFT(RIGHT(C74,LEN(C74)-5),LEN(RIGHT(C74,LEN(C74)-5))-1),", ","|"),":","|"))</f>
        <v>11|5|8|11|7|4</v>
      </c>
    </row>
    <row r="75" spans="1:5" hidden="1" x14ac:dyDescent="0.25">
      <c r="A75" s="2" t="s">
        <v>124</v>
      </c>
      <c r="D75" s="3"/>
    </row>
    <row r="76" spans="1:5" ht="15.75" hidden="1" thickBot="1" x14ac:dyDescent="0.3">
      <c r="A76" s="13" t="s">
        <v>1</v>
      </c>
      <c r="B76" s="13" t="s">
        <v>2</v>
      </c>
      <c r="C76" s="13" t="s">
        <v>3</v>
      </c>
      <c r="D76" s="8" t="s">
        <v>4</v>
      </c>
    </row>
    <row r="77" spans="1:5" ht="15.75" thickBot="1" x14ac:dyDescent="0.3">
      <c r="A77" s="20">
        <v>0.48958333333333331</v>
      </c>
      <c r="B77" s="21" t="s">
        <v>125</v>
      </c>
      <c r="C77" s="19" t="s">
        <v>126</v>
      </c>
      <c r="D77" s="9" t="s">
        <v>7</v>
      </c>
      <c r="E77" t="str">
        <f t="shared" ref="E77:E78" si="6">IF(ISNUMBER(FIND("отмена",C77)),"Отменен",SUBSTITUTE(SUBSTITUTE(LEFT(RIGHT(C77,LEN(C77)-5),LEN(RIGHT(C77,LEN(C77)-5))-1),", ","|"),":","|"))</f>
        <v>5|11|5|11</v>
      </c>
    </row>
    <row r="78" spans="1:5" ht="15.75" thickBot="1" x14ac:dyDescent="0.3">
      <c r="A78" s="20">
        <v>0.59722222222222221</v>
      </c>
      <c r="B78" s="21" t="s">
        <v>127</v>
      </c>
      <c r="C78" s="19" t="s">
        <v>128</v>
      </c>
      <c r="D78" s="9" t="s">
        <v>7</v>
      </c>
      <c r="E78" t="str">
        <f t="shared" si="6"/>
        <v>11|3|14|12</v>
      </c>
    </row>
    <row r="79" spans="1:5" hidden="1" x14ac:dyDescent="0.25">
      <c r="A79" s="2" t="s">
        <v>129</v>
      </c>
      <c r="D79" s="3"/>
    </row>
    <row r="80" spans="1:5" ht="15.75" hidden="1" thickBot="1" x14ac:dyDescent="0.3">
      <c r="A80" s="13" t="s">
        <v>1</v>
      </c>
      <c r="B80" s="13" t="s">
        <v>2</v>
      </c>
      <c r="C80" s="13" t="s">
        <v>3</v>
      </c>
      <c r="D80" s="8" t="s">
        <v>4</v>
      </c>
    </row>
    <row r="81" spans="1:5" ht="15.75" thickBot="1" x14ac:dyDescent="0.3">
      <c r="A81" s="20">
        <v>0.41666666666666669</v>
      </c>
      <c r="B81" s="21" t="s">
        <v>130</v>
      </c>
      <c r="C81" s="19" t="s">
        <v>131</v>
      </c>
      <c r="D81" s="9"/>
      <c r="E81" t="str">
        <f t="shared" ref="E81:E90" si="7">IF(ISNUMBER(FIND("отмена",C81)),"Отменен",SUBSTITUTE(SUBSTITUTE(LEFT(RIGHT(C81,LEN(C81)-5),LEN(RIGHT(C81,LEN(C81)-5))-1),", ","|"),":","|"))</f>
        <v>Отменен</v>
      </c>
    </row>
    <row r="82" spans="1:5" ht="15.75" thickBot="1" x14ac:dyDescent="0.3">
      <c r="A82" s="20">
        <v>0.4375</v>
      </c>
      <c r="B82" s="21" t="s">
        <v>132</v>
      </c>
      <c r="C82" s="19" t="s">
        <v>133</v>
      </c>
      <c r="D82" s="9" t="s">
        <v>7</v>
      </c>
      <c r="E82" t="str">
        <f t="shared" si="7"/>
        <v>11|9|12|10|10|12|11|7</v>
      </c>
    </row>
    <row r="83" spans="1:5" ht="15.75" thickBot="1" x14ac:dyDescent="0.3">
      <c r="A83" s="20">
        <v>0.46527777777777773</v>
      </c>
      <c r="B83" s="21" t="s">
        <v>134</v>
      </c>
      <c r="C83" s="19" t="s">
        <v>135</v>
      </c>
      <c r="D83" s="9" t="s">
        <v>7</v>
      </c>
      <c r="E83" t="str">
        <f t="shared" si="7"/>
        <v>11|8|11|6|11|9</v>
      </c>
    </row>
    <row r="84" spans="1:5" ht="15.75" thickBot="1" x14ac:dyDescent="0.3">
      <c r="A84" s="20">
        <v>0.47916666666666669</v>
      </c>
      <c r="B84" s="21" t="s">
        <v>136</v>
      </c>
      <c r="C84" s="19" t="s">
        <v>137</v>
      </c>
      <c r="D84" s="9" t="s">
        <v>7</v>
      </c>
      <c r="E84" t="str">
        <f t="shared" si="7"/>
        <v>11|8|11|7|11|6</v>
      </c>
    </row>
    <row r="85" spans="1:5" ht="15.75" thickBot="1" x14ac:dyDescent="0.3">
      <c r="A85" s="20">
        <v>0.5</v>
      </c>
      <c r="B85" s="21" t="s">
        <v>138</v>
      </c>
      <c r="C85" s="19" t="s">
        <v>139</v>
      </c>
      <c r="D85" s="9" t="s">
        <v>7</v>
      </c>
      <c r="E85" t="str">
        <f t="shared" si="7"/>
        <v>12|10|7|11|9|11|13|11|11|7</v>
      </c>
    </row>
    <row r="86" spans="1:5" ht="15.75" thickBot="1" x14ac:dyDescent="0.3">
      <c r="A86" s="20">
        <v>0.52777777777777779</v>
      </c>
      <c r="B86" s="21" t="s">
        <v>140</v>
      </c>
      <c r="C86" s="19" t="s">
        <v>141</v>
      </c>
      <c r="D86" s="9" t="s">
        <v>7</v>
      </c>
      <c r="E86" t="str">
        <f t="shared" si="7"/>
        <v>11|7|6|11|8|11|11|13</v>
      </c>
    </row>
    <row r="87" spans="1:5" ht="15.75" thickBot="1" x14ac:dyDescent="0.3">
      <c r="A87" s="20">
        <v>0.55208333333333337</v>
      </c>
      <c r="B87" s="21" t="s">
        <v>142</v>
      </c>
      <c r="C87" s="19" t="s">
        <v>143</v>
      </c>
      <c r="D87" s="9" t="s">
        <v>7</v>
      </c>
      <c r="E87" t="str">
        <f t="shared" si="7"/>
        <v>11|2|11|8|9|11|11|6</v>
      </c>
    </row>
    <row r="88" spans="1:5" ht="15.75" thickBot="1" x14ac:dyDescent="0.3">
      <c r="A88" s="20">
        <v>0.57291666666666663</v>
      </c>
      <c r="B88" s="21" t="s">
        <v>144</v>
      </c>
      <c r="C88" s="19" t="s">
        <v>145</v>
      </c>
      <c r="D88" s="9" t="s">
        <v>7</v>
      </c>
      <c r="E88" t="str">
        <f t="shared" si="7"/>
        <v>11|6|11|8|11|8</v>
      </c>
    </row>
    <row r="89" spans="1:5" ht="15.75" thickBot="1" x14ac:dyDescent="0.3">
      <c r="A89" s="20">
        <v>0.59375</v>
      </c>
      <c r="B89" s="21" t="s">
        <v>146</v>
      </c>
      <c r="C89" s="19" t="s">
        <v>145</v>
      </c>
      <c r="D89" s="9" t="s">
        <v>7</v>
      </c>
      <c r="E89" t="str">
        <f t="shared" si="7"/>
        <v>11|6|11|8|11|8</v>
      </c>
    </row>
    <row r="90" spans="1:5" ht="15.75" thickBot="1" x14ac:dyDescent="0.3">
      <c r="A90" s="20">
        <v>0.61458333333333337</v>
      </c>
      <c r="B90" s="21" t="s">
        <v>147</v>
      </c>
      <c r="C90" s="19" t="s">
        <v>148</v>
      </c>
      <c r="D90" s="9" t="s">
        <v>7</v>
      </c>
      <c r="E90" t="str">
        <f t="shared" si="7"/>
        <v>4|11|11|9|8|11|8|11</v>
      </c>
    </row>
    <row r="91" spans="1:5" hidden="1" x14ac:dyDescent="0.25">
      <c r="A91" s="2" t="s">
        <v>149</v>
      </c>
      <c r="D91" s="3"/>
    </row>
    <row r="92" spans="1:5" ht="15.75" hidden="1" thickBot="1" x14ac:dyDescent="0.3">
      <c r="A92" s="13" t="s">
        <v>1</v>
      </c>
      <c r="B92" s="13" t="s">
        <v>2</v>
      </c>
      <c r="C92" s="13" t="s">
        <v>3</v>
      </c>
      <c r="D92" s="8" t="s">
        <v>4</v>
      </c>
    </row>
    <row r="93" spans="1:5" ht="15.75" thickBot="1" x14ac:dyDescent="0.3">
      <c r="A93" s="20">
        <v>0.45833333333333331</v>
      </c>
      <c r="B93" s="21" t="s">
        <v>150</v>
      </c>
      <c r="C93" s="19" t="s">
        <v>151</v>
      </c>
      <c r="D93" s="9" t="s">
        <v>7</v>
      </c>
      <c r="E93" t="str">
        <f t="shared" ref="E93:E97" si="8">IF(ISNUMBER(FIND("отмена",C93)),"Отменен",SUBSTITUTE(SUBSTITUTE(LEFT(RIGHT(C93,LEN(C93)-5),LEN(RIGHT(C93,LEN(C93)-5))-1),", ","|"),":","|"))</f>
        <v>11|7|8|11|8|11|11|5|7|3</v>
      </c>
    </row>
    <row r="94" spans="1:5" ht="15.75" thickBot="1" x14ac:dyDescent="0.3">
      <c r="A94" s="20">
        <v>0.49305555555555558</v>
      </c>
      <c r="B94" s="21" t="s">
        <v>152</v>
      </c>
      <c r="C94" s="19" t="s">
        <v>153</v>
      </c>
      <c r="D94" s="9" t="s">
        <v>7</v>
      </c>
      <c r="E94" t="str">
        <f t="shared" si="8"/>
        <v>6|11|5|11|8|11</v>
      </c>
    </row>
    <row r="95" spans="1:5" ht="15.75" thickBot="1" x14ac:dyDescent="0.3">
      <c r="A95" s="20">
        <v>0.53472222222222221</v>
      </c>
      <c r="B95" s="21" t="s">
        <v>154</v>
      </c>
      <c r="C95" s="19" t="s">
        <v>155</v>
      </c>
      <c r="D95" s="9" t="s">
        <v>7</v>
      </c>
      <c r="E95" t="str">
        <f t="shared" si="8"/>
        <v>6|11|6|11|8|11</v>
      </c>
    </row>
    <row r="96" spans="1:5" ht="15.75" thickBot="1" x14ac:dyDescent="0.3">
      <c r="A96" s="20">
        <v>0.64583333333333337</v>
      </c>
      <c r="B96" s="21" t="s">
        <v>156</v>
      </c>
      <c r="C96" s="19" t="s">
        <v>157</v>
      </c>
      <c r="D96" s="9" t="s">
        <v>7</v>
      </c>
      <c r="E96" t="str">
        <f t="shared" si="8"/>
        <v>11|8|11|13|11|3|6|11|4|7</v>
      </c>
    </row>
    <row r="97" spans="1:5" ht="15.75" thickBot="1" x14ac:dyDescent="0.3">
      <c r="A97" s="20">
        <v>0.68194444444444446</v>
      </c>
      <c r="B97" s="21" t="s">
        <v>158</v>
      </c>
      <c r="C97" s="19" t="s">
        <v>159</v>
      </c>
      <c r="D97" s="9" t="s">
        <v>7</v>
      </c>
      <c r="E97" t="str">
        <f t="shared" si="8"/>
        <v>7|11|11|8|6|11|4|11</v>
      </c>
    </row>
    <row r="98" spans="1:5" hidden="1" x14ac:dyDescent="0.25">
      <c r="A98" s="2" t="s">
        <v>160</v>
      </c>
      <c r="D98" s="3"/>
    </row>
    <row r="99" spans="1:5" ht="15.75" hidden="1" thickBot="1" x14ac:dyDescent="0.3">
      <c r="A99" s="13" t="s">
        <v>1</v>
      </c>
      <c r="B99" s="13" t="s">
        <v>2</v>
      </c>
      <c r="C99" s="13" t="s">
        <v>3</v>
      </c>
      <c r="D99" s="8" t="s">
        <v>4</v>
      </c>
    </row>
    <row r="100" spans="1:5" ht="15.75" thickBot="1" x14ac:dyDescent="0.3">
      <c r="A100" s="20">
        <v>0.55555555555555558</v>
      </c>
      <c r="B100" s="21" t="s">
        <v>161</v>
      </c>
      <c r="C100" s="19" t="s">
        <v>162</v>
      </c>
      <c r="D100" s="9" t="s">
        <v>7</v>
      </c>
      <c r="E100" t="str">
        <f>IF(ISNUMBER(FIND("отмена",C100)),"Отменен",SUBSTITUTE(SUBSTITUTE(LEFT(RIGHT(C100,LEN(C100)-5),LEN(RIGHT(C100,LEN(C100)-5))-1),", ","|"),":","|"))</f>
        <v>8|11|11|13</v>
      </c>
    </row>
    <row r="101" spans="1:5" hidden="1" x14ac:dyDescent="0.25">
      <c r="A101" s="2" t="s">
        <v>129</v>
      </c>
      <c r="D101" s="3"/>
    </row>
    <row r="102" spans="1:5" ht="15.75" hidden="1" thickBot="1" x14ac:dyDescent="0.3">
      <c r="A102" s="13" t="s">
        <v>1</v>
      </c>
      <c r="B102" s="13" t="s">
        <v>2</v>
      </c>
      <c r="C102" s="13" t="s">
        <v>3</v>
      </c>
      <c r="D102" s="8" t="s">
        <v>4</v>
      </c>
    </row>
    <row r="103" spans="1:5" ht="15.75" thickBot="1" x14ac:dyDescent="0.3">
      <c r="A103" s="20">
        <v>0.41666666666666669</v>
      </c>
      <c r="B103" s="21" t="s">
        <v>163</v>
      </c>
      <c r="C103" s="19" t="s">
        <v>164</v>
      </c>
      <c r="D103" s="9" t="s">
        <v>7</v>
      </c>
      <c r="E103" t="str">
        <f t="shared" ref="E103:E114" si="9">IF(ISNUMBER(FIND("отмена",C103)),"Отменен",SUBSTITUTE(SUBSTITUTE(LEFT(RIGHT(C103,LEN(C103)-5),LEN(RIGHT(C103,LEN(C103)-5))-1),", ","|"),":","|"))</f>
        <v>5|11|11|5|11|13|9|11</v>
      </c>
    </row>
    <row r="104" spans="1:5" ht="15.75" thickBot="1" x14ac:dyDescent="0.3">
      <c r="A104" s="20">
        <v>0.4375</v>
      </c>
      <c r="B104" s="21" t="s">
        <v>165</v>
      </c>
      <c r="C104" s="19" t="s">
        <v>166</v>
      </c>
      <c r="D104" s="9" t="s">
        <v>7</v>
      </c>
      <c r="E104" t="str">
        <f t="shared" si="9"/>
        <v>7|11|6|11|1|11</v>
      </c>
    </row>
    <row r="105" spans="1:5" ht="15.75" thickBot="1" x14ac:dyDescent="0.3">
      <c r="A105" s="20">
        <v>0.45833333333333331</v>
      </c>
      <c r="B105" s="21" t="s">
        <v>167</v>
      </c>
      <c r="C105" s="19" t="s">
        <v>168</v>
      </c>
      <c r="D105" s="9" t="s">
        <v>7</v>
      </c>
      <c r="E105" t="str">
        <f t="shared" si="9"/>
        <v>11|6|3|11|8|11|5|11</v>
      </c>
    </row>
    <row r="106" spans="1:5" ht="15.75" thickBot="1" x14ac:dyDescent="0.3">
      <c r="A106" s="20">
        <v>0.47916666666666669</v>
      </c>
      <c r="B106" s="21" t="s">
        <v>169</v>
      </c>
      <c r="C106" s="19" t="s">
        <v>170</v>
      </c>
      <c r="D106" s="9" t="s">
        <v>7</v>
      </c>
      <c r="E106" t="str">
        <f t="shared" si="9"/>
        <v>11|6|11|9|12|14|8|11|9|11</v>
      </c>
    </row>
    <row r="107" spans="1:5" ht="15.75" thickBot="1" x14ac:dyDescent="0.3">
      <c r="A107" s="20">
        <v>0.50902777777777775</v>
      </c>
      <c r="B107" s="21" t="s">
        <v>171</v>
      </c>
      <c r="C107" s="19" t="s">
        <v>172</v>
      </c>
      <c r="D107" s="9" t="s">
        <v>7</v>
      </c>
      <c r="E107" t="str">
        <f t="shared" si="9"/>
        <v>2|11|12|10|11|7|5|11|9|11</v>
      </c>
    </row>
    <row r="108" spans="1:5" ht="15.75" thickBot="1" x14ac:dyDescent="0.3">
      <c r="A108" s="20">
        <v>0.53819444444444442</v>
      </c>
      <c r="B108" s="21" t="s">
        <v>173</v>
      </c>
      <c r="C108" s="19" t="s">
        <v>174</v>
      </c>
      <c r="D108" s="9" t="s">
        <v>7</v>
      </c>
      <c r="E108" t="str">
        <f t="shared" si="9"/>
        <v>11|7|12|10|11|9</v>
      </c>
    </row>
    <row r="109" spans="1:5" ht="15.75" thickBot="1" x14ac:dyDescent="0.3">
      <c r="A109" s="20">
        <v>0.55555555555555558</v>
      </c>
      <c r="B109" s="21" t="s">
        <v>175</v>
      </c>
      <c r="C109" s="19" t="s">
        <v>176</v>
      </c>
      <c r="D109" s="9" t="s">
        <v>7</v>
      </c>
      <c r="E109" t="str">
        <f t="shared" si="9"/>
        <v>11|6|7|11|11|7|10|12|7|11</v>
      </c>
    </row>
    <row r="110" spans="1:5" ht="15.75" thickBot="1" x14ac:dyDescent="0.3">
      <c r="A110" s="20">
        <v>0.58680555555555558</v>
      </c>
      <c r="B110" s="21" t="s">
        <v>177</v>
      </c>
      <c r="C110" s="19" t="s">
        <v>178</v>
      </c>
      <c r="D110" s="9" t="s">
        <v>7</v>
      </c>
      <c r="E110" t="str">
        <f t="shared" si="9"/>
        <v>11|13|11|7|5|11|11|6|10|12</v>
      </c>
    </row>
    <row r="111" spans="1:5" ht="15.75" thickBot="1" x14ac:dyDescent="0.3">
      <c r="A111" s="20">
        <v>0.61111111111111105</v>
      </c>
      <c r="B111" s="21" t="s">
        <v>179</v>
      </c>
      <c r="C111" s="19" t="s">
        <v>180</v>
      </c>
      <c r="D111" s="9" t="s">
        <v>7</v>
      </c>
      <c r="E111" t="str">
        <f t="shared" si="9"/>
        <v>11|8|8|11|2|11|10|12</v>
      </c>
    </row>
    <row r="112" spans="1:5" ht="15.75" thickBot="1" x14ac:dyDescent="0.3">
      <c r="A112" s="20">
        <v>0.63194444444444442</v>
      </c>
      <c r="B112" s="21" t="s">
        <v>181</v>
      </c>
      <c r="C112" s="19" t="s">
        <v>182</v>
      </c>
      <c r="D112" s="9" t="s">
        <v>7</v>
      </c>
      <c r="E112" t="str">
        <f t="shared" si="9"/>
        <v>11|6|11|9|11|8</v>
      </c>
    </row>
    <row r="113" spans="1:5" ht="15.75" thickBot="1" x14ac:dyDescent="0.3">
      <c r="A113" s="20">
        <v>0.64722222222222225</v>
      </c>
      <c r="B113" s="21" t="s">
        <v>183</v>
      </c>
      <c r="C113" s="19" t="s">
        <v>184</v>
      </c>
      <c r="D113" s="9" t="s">
        <v>7</v>
      </c>
      <c r="E113" t="str">
        <f t="shared" si="9"/>
        <v>11|7|6|11|8|11|10|12</v>
      </c>
    </row>
    <row r="114" spans="1:5" ht="15.75" thickBot="1" x14ac:dyDescent="0.3">
      <c r="A114" s="20">
        <v>0.67013888888888884</v>
      </c>
      <c r="B114" s="21" t="s">
        <v>185</v>
      </c>
      <c r="C114" s="19" t="s">
        <v>186</v>
      </c>
      <c r="D114" s="9" t="s">
        <v>7</v>
      </c>
      <c r="E114" t="str">
        <f t="shared" si="9"/>
        <v>11|5|11|8|11|9</v>
      </c>
    </row>
    <row r="115" spans="1:5" hidden="1" x14ac:dyDescent="0.25">
      <c r="A115" s="2" t="s">
        <v>187</v>
      </c>
      <c r="D115" s="3"/>
    </row>
    <row r="116" spans="1:5" ht="15.75" hidden="1" thickBot="1" x14ac:dyDescent="0.3">
      <c r="A116" s="13" t="s">
        <v>1</v>
      </c>
      <c r="B116" s="13" t="s">
        <v>2</v>
      </c>
      <c r="C116" s="13" t="s">
        <v>3</v>
      </c>
      <c r="D116" s="8" t="s">
        <v>4</v>
      </c>
    </row>
    <row r="117" spans="1:5" ht="15.75" thickBot="1" x14ac:dyDescent="0.3">
      <c r="A117" s="20">
        <v>0.51041666666666663</v>
      </c>
      <c r="B117" s="21" t="s">
        <v>188</v>
      </c>
      <c r="C117" s="19" t="s">
        <v>189</v>
      </c>
      <c r="D117" s="9" t="s">
        <v>7</v>
      </c>
      <c r="E117" t="str">
        <f t="shared" ref="E117:E118" si="10">IF(ISNUMBER(FIND("отмена",C117)),"Отменен",SUBSTITUTE(SUBSTITUTE(LEFT(RIGHT(C117,LEN(C117)-5),LEN(RIGHT(C117,LEN(C117)-5))-1),", ","|"),":","|"))</f>
        <v>9|11|11|8|9|7</v>
      </c>
    </row>
    <row r="118" spans="1:5" ht="15.75" thickBot="1" x14ac:dyDescent="0.3">
      <c r="A118" s="20">
        <v>0.70833333333333337</v>
      </c>
      <c r="B118" s="21" t="s">
        <v>190</v>
      </c>
      <c r="C118" s="19" t="s">
        <v>191</v>
      </c>
      <c r="D118" s="9" t="s">
        <v>7</v>
      </c>
      <c r="E118" t="str">
        <f t="shared" si="10"/>
        <v>6|11|11|8|2|7</v>
      </c>
    </row>
  </sheetData>
  <autoFilter ref="A3:D118">
    <filterColumn colId="0">
      <filters>
        <filter val="10:00"/>
        <filter val="10:30"/>
        <filter val="10:45"/>
        <filter val="11:00"/>
        <filter val="11:05"/>
        <filter val="11:10"/>
        <filter val="11:30"/>
        <filter val="11:45"/>
        <filter val="11:50"/>
        <filter val="12:00"/>
        <filter val="12:05"/>
        <filter val="12:10"/>
        <filter val="12:13"/>
        <filter val="12:15"/>
        <filter val="12:30"/>
        <filter val="12:40"/>
        <filter val="12:50"/>
        <filter val="12:55"/>
        <filter val="13:00"/>
        <filter val="13:10"/>
        <filter val="13:15"/>
        <filter val="13:20"/>
        <filter val="13:30"/>
        <filter val="13:45"/>
        <filter val="13:50"/>
        <filter val="14:00"/>
        <filter val="14:05"/>
        <filter val="14:10"/>
        <filter val="14:15"/>
        <filter val="14:20"/>
        <filter val="14:30"/>
        <filter val="14:40"/>
        <filter val="14:45"/>
        <filter val="15:00"/>
        <filter val="15:10"/>
        <filter val="15:25"/>
        <filter val="15:30"/>
        <filter val="15:32"/>
        <filter val="15:43"/>
        <filter val="15:50"/>
        <filter val="15:55"/>
        <filter val="16:05"/>
        <filter val="16:22"/>
        <filter val="16:30"/>
        <filter val="17:00"/>
        <filter val="17:1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Королев</dc:creator>
  <cp:lastModifiedBy>GetLost</cp:lastModifiedBy>
  <dcterms:created xsi:type="dcterms:W3CDTF">2014-08-13T19:00:40Z</dcterms:created>
  <dcterms:modified xsi:type="dcterms:W3CDTF">2014-08-13T19:30:24Z</dcterms:modified>
</cp:coreProperties>
</file>