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0" windowWidth="11400" windowHeight="5895" tabRatio="421" activeTab="1"/>
  </bookViews>
  <sheets>
    <sheet name="Лист1" sheetId="1" r:id="rId1"/>
    <sheet name="Лист2" sheetId="3" r:id="rId2"/>
  </sheets>
  <definedNames>
    <definedName name="_xlnm._FilterDatabase" localSheetId="0" hidden="1">Лист1!$A$1:$B$71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2" i="3"/>
</calcChain>
</file>

<file path=xl/sharedStrings.xml><?xml version="1.0" encoding="utf-8"?>
<sst xmlns="http://schemas.openxmlformats.org/spreadsheetml/2006/main" count="218" uniqueCount="171">
  <si>
    <t>MS-CPS-03-01</t>
  </si>
  <si>
    <t>Акушер-Гинеколог</t>
  </si>
  <si>
    <t>MS-CPS-03-02</t>
  </si>
  <si>
    <t>MS-CPS-03-03</t>
  </si>
  <si>
    <t>MS-CPS-03-04</t>
  </si>
  <si>
    <t>MS-CPS-03-07</t>
  </si>
  <si>
    <t>MS-CPS-03-08</t>
  </si>
  <si>
    <t>MS-CPSiR-02</t>
  </si>
  <si>
    <t>ЖК (Без специализации)</t>
  </si>
  <si>
    <t>MS-CPSiR-03</t>
  </si>
  <si>
    <t>MS-DC-3-01</t>
  </si>
  <si>
    <t>Уролог</t>
  </si>
  <si>
    <t>MS-DC-3-02</t>
  </si>
  <si>
    <t>MS-DC-3-05</t>
  </si>
  <si>
    <t>Кардиолог, Отоларинголог</t>
  </si>
  <si>
    <t>MS-DC-3-06</t>
  </si>
  <si>
    <t>ЖК (Акушер-Гинеколог), ЖК (Кардиолог)</t>
  </si>
  <si>
    <t>MS-DC-3-07</t>
  </si>
  <si>
    <t>Невролог, Эндокринолог</t>
  </si>
  <si>
    <t>MS-DC-3-08</t>
  </si>
  <si>
    <t>MS-DC-3-09</t>
  </si>
  <si>
    <t>MS-DC-3-10</t>
  </si>
  <si>
    <t>Аллерголог-Иммунолог, Невролог</t>
  </si>
  <si>
    <t>MS-DC-3-11</t>
  </si>
  <si>
    <t>Аллерголог-Иммунолог</t>
  </si>
  <si>
    <t>MS-DC-3-12</t>
  </si>
  <si>
    <t>Терапевт</t>
  </si>
  <si>
    <t>MS-DC-3-13</t>
  </si>
  <si>
    <t>MS-DC-3-14</t>
  </si>
  <si>
    <t>MS-DC-5-02</t>
  </si>
  <si>
    <t>Гастроэнтеролог, Эндоскопист</t>
  </si>
  <si>
    <t>MS-DC-5-03</t>
  </si>
  <si>
    <t>MS-DC-5-05</t>
  </si>
  <si>
    <t>Отоларинголог, Эндокринолог</t>
  </si>
  <si>
    <t>MS-DC-5-09</t>
  </si>
  <si>
    <t>Анализы, Процедурный, Стоматолог</t>
  </si>
  <si>
    <t>MS-DC-5-10</t>
  </si>
  <si>
    <t>Анализы, Процедурный</t>
  </si>
  <si>
    <t>MS-DGP-100-02</t>
  </si>
  <si>
    <t>Отоларинголог, Педиатр</t>
  </si>
  <si>
    <t>MS-DGP-100-04</t>
  </si>
  <si>
    <t>Прививочный</t>
  </si>
  <si>
    <t>MS-DGP-100-05</t>
  </si>
  <si>
    <t>Невролог</t>
  </si>
  <si>
    <t>MS-DGP-100-07</t>
  </si>
  <si>
    <t>Педиатр</t>
  </si>
  <si>
    <t>MS-DGP-100-08</t>
  </si>
  <si>
    <t>Травматолог</t>
  </si>
  <si>
    <t>MS-DGP-10-01</t>
  </si>
  <si>
    <t>Подростковый</t>
  </si>
  <si>
    <t>MS-DGP-10-05</t>
  </si>
  <si>
    <t>Анализы</t>
  </si>
  <si>
    <t>MS-DGP-10-06</t>
  </si>
  <si>
    <t>Кардиолог, ЭКГ</t>
  </si>
  <si>
    <t>MS-DGP-10-07</t>
  </si>
  <si>
    <t>MS-DGP-10-09</t>
  </si>
  <si>
    <t>Офтальмолог, УЗИ</t>
  </si>
  <si>
    <t>MS-DGP-10-10</t>
  </si>
  <si>
    <t>Рентген, УЗИ</t>
  </si>
  <si>
    <t>MS-DGP-101-03</t>
  </si>
  <si>
    <t>Невролог, Прививочный, Процедурный</t>
  </si>
  <si>
    <t>MS-DGP-101-04</t>
  </si>
  <si>
    <t>Стоматолог, Уролог</t>
  </si>
  <si>
    <t>MS-DGP-101-05</t>
  </si>
  <si>
    <t>MS-DGP-101-06</t>
  </si>
  <si>
    <t>MS-DGP-101-07</t>
  </si>
  <si>
    <t>MS-DGP-101-08</t>
  </si>
  <si>
    <t>MS-DGP-101-09</t>
  </si>
  <si>
    <t>MS-DGP-101-10</t>
  </si>
  <si>
    <t>MS-DGP-102-01</t>
  </si>
  <si>
    <t>MS-DGP-102-02</t>
  </si>
  <si>
    <t>КЗР, Прививочный, Процедурный</t>
  </si>
  <si>
    <t>MS-DGP-102-03</t>
  </si>
  <si>
    <t>MS-DGP-102-04</t>
  </si>
  <si>
    <t>ЛФК, Педиатр, Физиотерапевт</t>
  </si>
  <si>
    <t>MS-DGP-102-07</t>
  </si>
  <si>
    <t>Водолечение, Массаж</t>
  </si>
  <si>
    <t>MS-DGP-102-08</t>
  </si>
  <si>
    <t>MS-DGP-102-09</t>
  </si>
  <si>
    <t>MS-DGP-102-10</t>
  </si>
  <si>
    <t>MS-DGP-103-01</t>
  </si>
  <si>
    <t>MS-DGP-103-03</t>
  </si>
  <si>
    <t>ЛФК, Массаж</t>
  </si>
  <si>
    <t>MS-DGP-103-04</t>
  </si>
  <si>
    <t>MS-DGP-103-05</t>
  </si>
  <si>
    <t>Офтальмолог</t>
  </si>
  <si>
    <t>MS-DGP-103-06</t>
  </si>
  <si>
    <t>MS-DGP-103-07</t>
  </si>
  <si>
    <t>Стоматолог</t>
  </si>
  <si>
    <t>MS-DGP-103-08</t>
  </si>
  <si>
    <t>MS-DGP-103-09</t>
  </si>
  <si>
    <t>Ингаляция, Физиотерапевт</t>
  </si>
  <si>
    <t>MS-DGP-103-10</t>
  </si>
  <si>
    <t>Физиотерапевт</t>
  </si>
  <si>
    <t>MS-DGP-103-11</t>
  </si>
  <si>
    <t>Психотерапевт, Физиотерапевт</t>
  </si>
  <si>
    <t>MS-DGP-103-12</t>
  </si>
  <si>
    <t>Логопед, Нефролог, Психотерапевт</t>
  </si>
  <si>
    <t>MS-DGP-103-13</t>
  </si>
  <si>
    <t>MS-DGP-103-14</t>
  </si>
  <si>
    <t>Функциональная диагностика, ЭКГ</t>
  </si>
  <si>
    <t>MS-DGP-103-15</t>
  </si>
  <si>
    <t>Анализы, ЭКГ</t>
  </si>
  <si>
    <t>MS-DGP-103-16</t>
  </si>
  <si>
    <t>MS-DGP-103-17</t>
  </si>
  <si>
    <t>Акушер-Гинеколог, Отоларинголог, Хирург</t>
  </si>
  <si>
    <t>MS-DGP-103-18</t>
  </si>
  <si>
    <t>MS-DGP-103-19</t>
  </si>
  <si>
    <t>УЗИ</t>
  </si>
  <si>
    <t>Функциональная диагностика</t>
  </si>
  <si>
    <t>Рентген</t>
  </si>
  <si>
    <t>Отоларинголог</t>
  </si>
  <si>
    <t>Без специализации</t>
  </si>
  <si>
    <t>Массаж</t>
  </si>
  <si>
    <t>КЗР</t>
  </si>
  <si>
    <t>Логопед</t>
  </si>
  <si>
    <t>Зона регистратуры</t>
  </si>
  <si>
    <t>ЛФК</t>
  </si>
  <si>
    <t>ЭКГ</t>
  </si>
  <si>
    <t>Процедурный</t>
  </si>
  <si>
    <t>Электросветолечение</t>
  </si>
  <si>
    <t>Хирург</t>
  </si>
  <si>
    <t>Вызов врача</t>
  </si>
  <si>
    <t>Ортопед</t>
  </si>
  <si>
    <t>Нефролог</t>
  </si>
  <si>
    <t>Эндокринолог</t>
  </si>
  <si>
    <t>Водолечение</t>
  </si>
  <si>
    <t>Инфекционист</t>
  </si>
  <si>
    <t>Кардиолог</t>
  </si>
  <si>
    <t>Теплолечение</t>
  </si>
  <si>
    <t>Ревматолог</t>
  </si>
  <si>
    <t>Бокс</t>
  </si>
  <si>
    <t>Ингаляция</t>
  </si>
  <si>
    <t>Психотерапевт</t>
  </si>
  <si>
    <t>Гастроэнтеролог</t>
  </si>
  <si>
    <t>ФТО</t>
  </si>
  <si>
    <t>Дерматолог</t>
  </si>
  <si>
    <t>Зона гардероба</t>
  </si>
  <si>
    <t>Флюорография</t>
  </si>
  <si>
    <t>Аптека</t>
  </si>
  <si>
    <t>Онколог</t>
  </si>
  <si>
    <t>ЖК (Акушер-Гинеколог)</t>
  </si>
  <si>
    <t>Дерматовенеролог</t>
  </si>
  <si>
    <t>ЖК</t>
  </si>
  <si>
    <t>ЖК (УЗИ)</t>
  </si>
  <si>
    <t>ЖК (Терапевт)</t>
  </si>
  <si>
    <t>Пульмонолог</t>
  </si>
  <si>
    <t>Доврачебный контроль</t>
  </si>
  <si>
    <t>Эндоскопист</t>
  </si>
  <si>
    <t>ЖК (Процедурный)</t>
  </si>
  <si>
    <t>ЖК (Функциональная диагностика)</t>
  </si>
  <si>
    <t>ЖК (Анализы)</t>
  </si>
  <si>
    <t>Маммолог</t>
  </si>
  <si>
    <t>Венеролог</t>
  </si>
  <si>
    <t>ДО</t>
  </si>
  <si>
    <t>ЖК (Инфекционист)</t>
  </si>
  <si>
    <t>ЖК (Кардиолог)</t>
  </si>
  <si>
    <t>ЖК (ЛФК)</t>
  </si>
  <si>
    <t>ЖК (Маммолог)</t>
  </si>
  <si>
    <t>ЖК (Смотровой)</t>
  </si>
  <si>
    <t>ЖК (Стоматолог)</t>
  </si>
  <si>
    <t>ЖК (Уролог)</t>
  </si>
  <si>
    <t>ЖК (Физиотерапевт)</t>
  </si>
  <si>
    <t>ЖК (Хирург)</t>
  </si>
  <si>
    <t>ЖК (Эндокринолог)</t>
  </si>
  <si>
    <t>Онкодиспансер</t>
  </si>
  <si>
    <t>Психиатрическая больница</t>
  </si>
  <si>
    <t>Психолог</t>
  </si>
  <si>
    <t>№ конструкции</t>
  </si>
  <si>
    <t>Специалист</t>
  </si>
  <si>
    <t>кол-во конструкций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</si>
</sst>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name val="Arial"/>
    </font>
    <font>
      <sz val="8"/>
      <name val="Tahoma"/>
      <family val="2"/>
      <charset val="204"/>
    </font>
    <font>
      <sz val="8"/>
      <name val="Arial"/>
      <family val="2"/>
    </font>
    <font>
      <sz val="8"/>
      <color indexed="8"/>
      <name val="Tahoma"/>
      <family val="2"/>
    </font>
    <font>
      <b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0C4DE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4" borderId="2" xfId="0" applyFill="1" applyBorder="1"/>
    <xf numFmtId="0" fontId="3" fillId="3" borderId="2" xfId="1" applyNumberFormat="1" applyFont="1" applyFill="1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</cellXfs>
  <cellStyles count="2">
    <cellStyle name="Обычный" xfId="0" builtinId="0"/>
    <cellStyle name="Обычный_Лист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outlinePr summaryBelow="0" summaryRight="0"/>
    <pageSetUpPr autoPageBreaks="0"/>
  </sheetPr>
  <dimension ref="A1:B71"/>
  <sheetViews>
    <sheetView workbookViewId="0">
      <selection activeCell="B12" sqref="B12"/>
    </sheetView>
  </sheetViews>
  <sheetFormatPr defaultColWidth="10.1640625" defaultRowHeight="11.45" customHeight="1" x14ac:dyDescent="0.2"/>
  <cols>
    <col min="1" max="1" width="42" style="1" customWidth="1"/>
    <col min="2" max="2" width="19.5" style="1" customWidth="1"/>
  </cols>
  <sheetData>
    <row r="1" spans="1:2" s="1" customFormat="1" ht="21.95" customHeight="1" x14ac:dyDescent="0.15">
      <c r="A1" s="3" t="s">
        <v>168</v>
      </c>
      <c r="B1" s="2" t="s">
        <v>169</v>
      </c>
    </row>
    <row r="2" spans="1:2" s="1" customFormat="1" ht="21.95" hidden="1" customHeight="1" x14ac:dyDescent="0.15">
      <c r="A2" s="4" t="s">
        <v>0</v>
      </c>
      <c r="B2" s="5" t="s">
        <v>1</v>
      </c>
    </row>
    <row r="3" spans="1:2" s="1" customFormat="1" ht="21.95" hidden="1" customHeight="1" x14ac:dyDescent="0.15">
      <c r="A3" s="4" t="s">
        <v>2</v>
      </c>
      <c r="B3" s="5" t="s">
        <v>1</v>
      </c>
    </row>
    <row r="4" spans="1:2" s="1" customFormat="1" ht="21.95" hidden="1" customHeight="1" x14ac:dyDescent="0.15">
      <c r="A4" s="4" t="s">
        <v>3</v>
      </c>
      <c r="B4" s="5" t="s">
        <v>1</v>
      </c>
    </row>
    <row r="5" spans="1:2" s="1" customFormat="1" ht="21.95" hidden="1" customHeight="1" x14ac:dyDescent="0.15">
      <c r="A5" s="4" t="s">
        <v>4</v>
      </c>
      <c r="B5" s="5" t="s">
        <v>1</v>
      </c>
    </row>
    <row r="6" spans="1:2" s="1" customFormat="1" ht="21.95" hidden="1" customHeight="1" x14ac:dyDescent="0.15">
      <c r="A6" s="4" t="s">
        <v>5</v>
      </c>
      <c r="B6" s="5" t="s">
        <v>1</v>
      </c>
    </row>
    <row r="7" spans="1:2" s="1" customFormat="1" ht="21.95" hidden="1" customHeight="1" x14ac:dyDescent="0.15">
      <c r="A7" s="4" t="s">
        <v>6</v>
      </c>
      <c r="B7" s="5" t="s">
        <v>1</v>
      </c>
    </row>
    <row r="8" spans="1:2" s="1" customFormat="1" ht="32.1" hidden="1" customHeight="1" x14ac:dyDescent="0.15">
      <c r="A8" s="4" t="s">
        <v>7</v>
      </c>
      <c r="B8" s="5" t="s">
        <v>8</v>
      </c>
    </row>
    <row r="9" spans="1:2" s="1" customFormat="1" ht="32.1" hidden="1" customHeight="1" x14ac:dyDescent="0.15">
      <c r="A9" s="4" t="s">
        <v>9</v>
      </c>
      <c r="B9" s="5" t="s">
        <v>8</v>
      </c>
    </row>
    <row r="10" spans="1:2" s="1" customFormat="1" ht="11.1" hidden="1" customHeight="1" x14ac:dyDescent="0.15">
      <c r="A10" s="4" t="s">
        <v>10</v>
      </c>
      <c r="B10" s="5" t="s">
        <v>11</v>
      </c>
    </row>
    <row r="11" spans="1:2" s="1" customFormat="1" ht="32.1" hidden="1" customHeight="1" x14ac:dyDescent="0.15">
      <c r="A11" s="4" t="s">
        <v>12</v>
      </c>
      <c r="B11" s="5" t="s">
        <v>11</v>
      </c>
    </row>
    <row r="12" spans="1:2" s="1" customFormat="1" ht="21.95" customHeight="1" x14ac:dyDescent="0.15">
      <c r="A12" s="4" t="s">
        <v>13</v>
      </c>
      <c r="B12" s="5" t="s">
        <v>14</v>
      </c>
    </row>
    <row r="13" spans="1:2" s="1" customFormat="1" ht="42" hidden="1" customHeight="1" x14ac:dyDescent="0.15">
      <c r="A13" s="4" t="s">
        <v>15</v>
      </c>
      <c r="B13" s="5" t="s">
        <v>16</v>
      </c>
    </row>
    <row r="14" spans="1:2" s="1" customFormat="1" ht="21.95" hidden="1" customHeight="1" x14ac:dyDescent="0.15">
      <c r="A14" s="4" t="s">
        <v>17</v>
      </c>
      <c r="B14" s="5" t="s">
        <v>18</v>
      </c>
    </row>
    <row r="15" spans="1:2" s="1" customFormat="1" ht="21.95" hidden="1" customHeight="1" x14ac:dyDescent="0.15">
      <c r="A15" s="4" t="s">
        <v>19</v>
      </c>
      <c r="B15" s="5" t="s">
        <v>18</v>
      </c>
    </row>
    <row r="16" spans="1:2" s="1" customFormat="1" ht="21.95" hidden="1" customHeight="1" x14ac:dyDescent="0.15">
      <c r="A16" s="4" t="s">
        <v>20</v>
      </c>
      <c r="B16" s="5" t="s">
        <v>18</v>
      </c>
    </row>
    <row r="17" spans="1:2" s="1" customFormat="1" ht="32.1" hidden="1" customHeight="1" x14ac:dyDescent="0.15">
      <c r="A17" s="4" t="s">
        <v>21</v>
      </c>
      <c r="B17" s="5" t="s">
        <v>22</v>
      </c>
    </row>
    <row r="18" spans="1:2" s="1" customFormat="1" ht="21.95" hidden="1" customHeight="1" x14ac:dyDescent="0.15">
      <c r="A18" s="4" t="s">
        <v>23</v>
      </c>
      <c r="B18" s="5" t="s">
        <v>24</v>
      </c>
    </row>
    <row r="19" spans="1:2" s="1" customFormat="1" ht="11.1" hidden="1" customHeight="1" x14ac:dyDescent="0.15">
      <c r="A19" s="4" t="s">
        <v>25</v>
      </c>
      <c r="B19" s="5" t="s">
        <v>26</v>
      </c>
    </row>
    <row r="20" spans="1:2" s="1" customFormat="1" ht="11.1" hidden="1" customHeight="1" x14ac:dyDescent="0.15">
      <c r="A20" s="4" t="s">
        <v>27</v>
      </c>
      <c r="B20" s="5" t="s">
        <v>26</v>
      </c>
    </row>
    <row r="21" spans="1:2" s="1" customFormat="1" ht="11.1" hidden="1" customHeight="1" x14ac:dyDescent="0.15">
      <c r="A21" s="4" t="s">
        <v>28</v>
      </c>
      <c r="B21" s="5" t="s">
        <v>26</v>
      </c>
    </row>
    <row r="22" spans="1:2" s="1" customFormat="1" ht="32.1" hidden="1" customHeight="1" x14ac:dyDescent="0.15">
      <c r="A22" s="4" t="s">
        <v>29</v>
      </c>
      <c r="B22" s="5" t="s">
        <v>30</v>
      </c>
    </row>
    <row r="23" spans="1:2" s="1" customFormat="1" ht="32.1" hidden="1" customHeight="1" x14ac:dyDescent="0.15">
      <c r="A23" s="4" t="s">
        <v>31</v>
      </c>
      <c r="B23" s="5" t="s">
        <v>30</v>
      </c>
    </row>
    <row r="24" spans="1:2" s="1" customFormat="1" ht="32.1" customHeight="1" x14ac:dyDescent="0.15">
      <c r="A24" s="4" t="s">
        <v>32</v>
      </c>
      <c r="B24" s="5" t="s">
        <v>33</v>
      </c>
    </row>
    <row r="25" spans="1:2" s="1" customFormat="1" ht="32.1" hidden="1" customHeight="1" x14ac:dyDescent="0.15">
      <c r="A25" s="4" t="s">
        <v>34</v>
      </c>
      <c r="B25" s="5" t="s">
        <v>35</v>
      </c>
    </row>
    <row r="26" spans="1:2" s="1" customFormat="1" ht="21.95" hidden="1" customHeight="1" x14ac:dyDescent="0.15">
      <c r="A26" s="4" t="s">
        <v>36</v>
      </c>
      <c r="B26" s="5" t="s">
        <v>37</v>
      </c>
    </row>
    <row r="27" spans="1:2" s="1" customFormat="1" ht="21.95" customHeight="1" x14ac:dyDescent="0.15">
      <c r="A27" s="4" t="s">
        <v>38</v>
      </c>
      <c r="B27" s="5" t="s">
        <v>39</v>
      </c>
    </row>
    <row r="28" spans="1:2" s="1" customFormat="1" ht="21.95" hidden="1" customHeight="1" x14ac:dyDescent="0.15">
      <c r="A28" s="4" t="s">
        <v>40</v>
      </c>
      <c r="B28" s="5" t="s">
        <v>41</v>
      </c>
    </row>
    <row r="29" spans="1:2" s="1" customFormat="1" ht="11.1" hidden="1" customHeight="1" x14ac:dyDescent="0.15">
      <c r="A29" s="4" t="s">
        <v>42</v>
      </c>
      <c r="B29" s="5" t="s">
        <v>43</v>
      </c>
    </row>
    <row r="30" spans="1:2" s="1" customFormat="1" ht="21.95" hidden="1" customHeight="1" x14ac:dyDescent="0.15">
      <c r="A30" s="4" t="s">
        <v>44</v>
      </c>
      <c r="B30" s="5" t="s">
        <v>45</v>
      </c>
    </row>
    <row r="31" spans="1:2" s="1" customFormat="1" ht="21.95" hidden="1" customHeight="1" x14ac:dyDescent="0.15">
      <c r="A31" s="4" t="s">
        <v>46</v>
      </c>
      <c r="B31" s="5" t="s">
        <v>47</v>
      </c>
    </row>
    <row r="32" spans="1:2" s="1" customFormat="1" ht="21.95" hidden="1" customHeight="1" x14ac:dyDescent="0.15">
      <c r="A32" s="4" t="s">
        <v>48</v>
      </c>
      <c r="B32" s="5" t="s">
        <v>49</v>
      </c>
    </row>
    <row r="33" spans="1:2" s="1" customFormat="1" ht="11.1" hidden="1" customHeight="1" x14ac:dyDescent="0.15">
      <c r="A33" s="4" t="s">
        <v>50</v>
      </c>
      <c r="B33" s="5" t="s">
        <v>51</v>
      </c>
    </row>
    <row r="34" spans="1:2" s="1" customFormat="1" ht="21.95" hidden="1" customHeight="1" x14ac:dyDescent="0.15">
      <c r="A34" s="4" t="s">
        <v>52</v>
      </c>
      <c r="B34" s="5" t="s">
        <v>53</v>
      </c>
    </row>
    <row r="35" spans="1:2" s="1" customFormat="1" ht="21.95" hidden="1" customHeight="1" x14ac:dyDescent="0.15">
      <c r="A35" s="4" t="s">
        <v>54</v>
      </c>
      <c r="B35" s="5" t="s">
        <v>53</v>
      </c>
    </row>
    <row r="36" spans="1:2" s="1" customFormat="1" ht="21.95" hidden="1" customHeight="1" x14ac:dyDescent="0.15">
      <c r="A36" s="4" t="s">
        <v>55</v>
      </c>
      <c r="B36" s="5" t="s">
        <v>56</v>
      </c>
    </row>
    <row r="37" spans="1:2" s="1" customFormat="1" ht="11.1" hidden="1" customHeight="1" x14ac:dyDescent="0.15">
      <c r="A37" s="4" t="s">
        <v>57</v>
      </c>
      <c r="B37" s="5" t="s">
        <v>58</v>
      </c>
    </row>
    <row r="38" spans="1:2" s="1" customFormat="1" ht="32.1" hidden="1" customHeight="1" x14ac:dyDescent="0.15">
      <c r="A38" s="4" t="s">
        <v>59</v>
      </c>
      <c r="B38" s="5" t="s">
        <v>60</v>
      </c>
    </row>
    <row r="39" spans="1:2" s="1" customFormat="1" ht="21.95" hidden="1" customHeight="1" x14ac:dyDescent="0.15">
      <c r="A39" s="4" t="s">
        <v>61</v>
      </c>
      <c r="B39" s="5" t="s">
        <v>62</v>
      </c>
    </row>
    <row r="40" spans="1:2" s="1" customFormat="1" ht="21.95" hidden="1" customHeight="1" x14ac:dyDescent="0.15">
      <c r="A40" s="4" t="s">
        <v>63</v>
      </c>
      <c r="B40" s="5" t="s">
        <v>62</v>
      </c>
    </row>
    <row r="41" spans="1:2" s="1" customFormat="1" ht="21.95" hidden="1" customHeight="1" x14ac:dyDescent="0.15">
      <c r="A41" s="4" t="s">
        <v>64</v>
      </c>
      <c r="B41" s="5" t="s">
        <v>62</v>
      </c>
    </row>
    <row r="42" spans="1:2" s="1" customFormat="1" ht="21.95" hidden="1" customHeight="1" x14ac:dyDescent="0.15">
      <c r="A42" s="4" t="s">
        <v>65</v>
      </c>
      <c r="B42" s="5" t="s">
        <v>62</v>
      </c>
    </row>
    <row r="43" spans="1:2" s="1" customFormat="1" ht="21.95" hidden="1" customHeight="1" x14ac:dyDescent="0.15">
      <c r="A43" s="4" t="s">
        <v>66</v>
      </c>
      <c r="B43" s="5" t="s">
        <v>62</v>
      </c>
    </row>
    <row r="44" spans="1:2" s="1" customFormat="1" ht="21.95" hidden="1" customHeight="1" x14ac:dyDescent="0.15">
      <c r="A44" s="4" t="s">
        <v>67</v>
      </c>
      <c r="B44" s="5" t="s">
        <v>62</v>
      </c>
    </row>
    <row r="45" spans="1:2" s="1" customFormat="1" ht="21.95" hidden="1" customHeight="1" x14ac:dyDescent="0.15">
      <c r="A45" s="4" t="s">
        <v>68</v>
      </c>
      <c r="B45" s="5" t="s">
        <v>62</v>
      </c>
    </row>
    <row r="46" spans="1:2" s="1" customFormat="1" ht="32.1" hidden="1" customHeight="1" x14ac:dyDescent="0.15">
      <c r="A46" s="4" t="s">
        <v>69</v>
      </c>
      <c r="B46" s="5" t="s">
        <v>51</v>
      </c>
    </row>
    <row r="47" spans="1:2" s="1" customFormat="1" ht="32.1" hidden="1" customHeight="1" x14ac:dyDescent="0.15">
      <c r="A47" s="4" t="s">
        <v>70</v>
      </c>
      <c r="B47" s="5" t="s">
        <v>71</v>
      </c>
    </row>
    <row r="48" spans="1:2" s="1" customFormat="1" ht="32.1" hidden="1" customHeight="1" x14ac:dyDescent="0.15">
      <c r="A48" s="4" t="s">
        <v>72</v>
      </c>
      <c r="B48" s="5" t="s">
        <v>71</v>
      </c>
    </row>
    <row r="49" spans="1:2" s="1" customFormat="1" ht="32.1" hidden="1" customHeight="1" x14ac:dyDescent="0.15">
      <c r="A49" s="4" t="s">
        <v>73</v>
      </c>
      <c r="B49" s="5" t="s">
        <v>74</v>
      </c>
    </row>
    <row r="50" spans="1:2" s="1" customFormat="1" ht="21.95" hidden="1" customHeight="1" x14ac:dyDescent="0.15">
      <c r="A50" s="4" t="s">
        <v>75</v>
      </c>
      <c r="B50" s="5" t="s">
        <v>76</v>
      </c>
    </row>
    <row r="51" spans="1:2" s="1" customFormat="1" ht="21.95" hidden="1" customHeight="1" x14ac:dyDescent="0.15">
      <c r="A51" s="4" t="s">
        <v>77</v>
      </c>
      <c r="B51" s="5" t="s">
        <v>76</v>
      </c>
    </row>
    <row r="52" spans="1:2" s="1" customFormat="1" ht="21.95" hidden="1" customHeight="1" x14ac:dyDescent="0.15">
      <c r="A52" s="4" t="s">
        <v>78</v>
      </c>
      <c r="B52" s="5" t="s">
        <v>76</v>
      </c>
    </row>
    <row r="53" spans="1:2" s="1" customFormat="1" ht="21.95" hidden="1" customHeight="1" x14ac:dyDescent="0.15">
      <c r="A53" s="4" t="s">
        <v>79</v>
      </c>
      <c r="B53" s="5" t="s">
        <v>76</v>
      </c>
    </row>
    <row r="54" spans="1:2" s="1" customFormat="1" ht="11.1" hidden="1" customHeight="1" x14ac:dyDescent="0.15">
      <c r="A54" s="4" t="s">
        <v>80</v>
      </c>
      <c r="B54" s="5" t="s">
        <v>45</v>
      </c>
    </row>
    <row r="55" spans="1:2" s="1" customFormat="1" ht="11.1" hidden="1" customHeight="1" x14ac:dyDescent="0.15">
      <c r="A55" s="4" t="s">
        <v>81</v>
      </c>
      <c r="B55" s="5" t="s">
        <v>82</v>
      </c>
    </row>
    <row r="56" spans="1:2" s="1" customFormat="1" ht="11.1" hidden="1" customHeight="1" x14ac:dyDescent="0.15">
      <c r="A56" s="4" t="s">
        <v>83</v>
      </c>
      <c r="B56" s="5" t="s">
        <v>43</v>
      </c>
    </row>
    <row r="57" spans="1:2" s="1" customFormat="1" ht="11.1" hidden="1" customHeight="1" x14ac:dyDescent="0.15">
      <c r="A57" s="4" t="s">
        <v>84</v>
      </c>
      <c r="B57" s="5" t="s">
        <v>85</v>
      </c>
    </row>
    <row r="58" spans="1:2" s="1" customFormat="1" ht="21.95" hidden="1" customHeight="1" x14ac:dyDescent="0.15">
      <c r="A58" s="4" t="s">
        <v>86</v>
      </c>
      <c r="B58" s="5" t="s">
        <v>85</v>
      </c>
    </row>
    <row r="59" spans="1:2" s="1" customFormat="1" ht="21.95" hidden="1" customHeight="1" x14ac:dyDescent="0.15">
      <c r="A59" s="4" t="s">
        <v>87</v>
      </c>
      <c r="B59" s="5" t="s">
        <v>88</v>
      </c>
    </row>
    <row r="60" spans="1:2" s="1" customFormat="1" ht="11.1" hidden="1" customHeight="1" x14ac:dyDescent="0.15">
      <c r="A60" s="4" t="s">
        <v>89</v>
      </c>
      <c r="B60" s="5" t="s">
        <v>88</v>
      </c>
    </row>
    <row r="61" spans="1:2" s="1" customFormat="1" ht="32.1" hidden="1" customHeight="1" x14ac:dyDescent="0.15">
      <c r="A61" s="4" t="s">
        <v>90</v>
      </c>
      <c r="B61" s="5" t="s">
        <v>91</v>
      </c>
    </row>
    <row r="62" spans="1:2" s="1" customFormat="1" ht="21.95" hidden="1" customHeight="1" x14ac:dyDescent="0.15">
      <c r="A62" s="4" t="s">
        <v>92</v>
      </c>
      <c r="B62" s="5" t="s">
        <v>93</v>
      </c>
    </row>
    <row r="63" spans="1:2" s="1" customFormat="1" ht="42" hidden="1" customHeight="1" x14ac:dyDescent="0.15">
      <c r="A63" s="4" t="s">
        <v>94</v>
      </c>
      <c r="B63" s="5" t="s">
        <v>95</v>
      </c>
    </row>
    <row r="64" spans="1:2" s="1" customFormat="1" ht="32.1" hidden="1" customHeight="1" x14ac:dyDescent="0.15">
      <c r="A64" s="4" t="s">
        <v>96</v>
      </c>
      <c r="B64" s="5" t="s">
        <v>97</v>
      </c>
    </row>
    <row r="65" spans="1:2" s="1" customFormat="1" ht="32.1" hidden="1" customHeight="1" x14ac:dyDescent="0.15">
      <c r="A65" s="4" t="s">
        <v>98</v>
      </c>
      <c r="B65" s="5" t="s">
        <v>97</v>
      </c>
    </row>
    <row r="66" spans="1:2" s="1" customFormat="1" ht="42" hidden="1" customHeight="1" x14ac:dyDescent="0.15">
      <c r="A66" s="4" t="s">
        <v>99</v>
      </c>
      <c r="B66" s="5" t="s">
        <v>100</v>
      </c>
    </row>
    <row r="67" spans="1:2" s="1" customFormat="1" ht="11.1" hidden="1" customHeight="1" x14ac:dyDescent="0.15">
      <c r="A67" s="4" t="s">
        <v>101</v>
      </c>
      <c r="B67" s="5" t="s">
        <v>102</v>
      </c>
    </row>
    <row r="68" spans="1:2" s="1" customFormat="1" ht="11.1" hidden="1" customHeight="1" x14ac:dyDescent="0.15">
      <c r="A68" s="4" t="s">
        <v>103</v>
      </c>
      <c r="B68" s="5" t="s">
        <v>88</v>
      </c>
    </row>
    <row r="69" spans="1:2" s="1" customFormat="1" ht="42" customHeight="1" x14ac:dyDescent="0.15">
      <c r="A69" s="4" t="s">
        <v>104</v>
      </c>
      <c r="B69" s="5" t="s">
        <v>105</v>
      </c>
    </row>
    <row r="70" spans="1:2" s="1" customFormat="1" ht="42" customHeight="1" x14ac:dyDescent="0.15">
      <c r="A70" s="4" t="s">
        <v>106</v>
      </c>
      <c r="B70" s="5" t="s">
        <v>105</v>
      </c>
    </row>
    <row r="71" spans="1:2" s="1" customFormat="1" ht="42" customHeight="1" x14ac:dyDescent="0.15">
      <c r="A71" s="4" t="s">
        <v>107</v>
      </c>
      <c r="B71" s="5" t="s">
        <v>105</v>
      </c>
    </row>
  </sheetData>
  <autoFilter ref="A1:B71">
    <filterColumn colId="1">
      <filters>
        <filter val="Акушер-Гинеколог, Отоларинголог, Хирург"/>
        <filter val="Кардиолог, Отоларинголог"/>
        <filter val="Отоларинголог, Педиатр"/>
        <filter val="Отоларинголог, Эндокринолог"/>
      </filters>
    </filterColumn>
  </autoFilter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75"/>
  <sheetViews>
    <sheetView tabSelected="1" workbookViewId="0">
      <selection activeCell="B2" sqref="B2"/>
    </sheetView>
  </sheetViews>
  <sheetFormatPr defaultRowHeight="11.25" x14ac:dyDescent="0.2"/>
  <cols>
    <col min="1" max="1" width="35.1640625" customWidth="1"/>
    <col min="2" max="2" width="21.6640625" customWidth="1"/>
  </cols>
  <sheetData>
    <row r="1" spans="1:2" ht="12" x14ac:dyDescent="0.2">
      <c r="A1" s="8" t="s">
        <v>169</v>
      </c>
      <c r="B1" s="9" t="s">
        <v>170</v>
      </c>
    </row>
    <row r="2" spans="1:2" x14ac:dyDescent="0.2">
      <c r="A2" s="7" t="s">
        <v>1</v>
      </c>
      <c r="B2" s="6">
        <f>SUMPRODUCT(--ISNUMBER(SEARCH(" "&amp;A2," "&amp;Лист1!B$2:B$71)))</f>
        <v>9</v>
      </c>
    </row>
    <row r="3" spans="1:2" x14ac:dyDescent="0.2">
      <c r="A3" s="7" t="s">
        <v>24</v>
      </c>
      <c r="B3" s="6">
        <f>SUMPRODUCT(--ISNUMBER(SEARCH(" "&amp;A3," "&amp;Лист1!B$2:B$71)))</f>
        <v>2</v>
      </c>
    </row>
    <row r="4" spans="1:2" x14ac:dyDescent="0.2">
      <c r="A4" s="7" t="s">
        <v>51</v>
      </c>
      <c r="B4" s="6">
        <f>SUMPRODUCT(--ISNUMBER(SEARCH(" "&amp;A4," "&amp;Лист1!B$2:B$71)))</f>
        <v>5</v>
      </c>
    </row>
    <row r="5" spans="1:2" x14ac:dyDescent="0.2">
      <c r="A5" s="7" t="s">
        <v>139</v>
      </c>
      <c r="B5" s="6">
        <f>SUMPRODUCT(--ISNUMBER(SEARCH(" "&amp;A5," "&amp;Лист1!B$2:B$71)))</f>
        <v>0</v>
      </c>
    </row>
    <row r="6" spans="1:2" x14ac:dyDescent="0.2">
      <c r="A6" s="7" t="s">
        <v>112</v>
      </c>
      <c r="B6" s="6">
        <f>SUMPRODUCT(--ISNUMBER(SEARCH(" "&amp;A6," "&amp;Лист1!B$2:B$71)))</f>
        <v>0</v>
      </c>
    </row>
    <row r="7" spans="1:2" x14ac:dyDescent="0.2">
      <c r="A7" s="7" t="s">
        <v>131</v>
      </c>
      <c r="B7" s="6">
        <f>SUMPRODUCT(--ISNUMBER(SEARCH(" "&amp;A7," "&amp;Лист1!B$2:B$71)))</f>
        <v>0</v>
      </c>
    </row>
    <row r="8" spans="1:2" x14ac:dyDescent="0.2">
      <c r="A8" s="7" t="s">
        <v>153</v>
      </c>
      <c r="B8" s="6">
        <f>SUMPRODUCT(--ISNUMBER(SEARCH(" "&amp;A8," "&amp;Лист1!B$2:B$71)))</f>
        <v>0</v>
      </c>
    </row>
    <row r="9" spans="1:2" x14ac:dyDescent="0.2">
      <c r="A9" s="7" t="s">
        <v>126</v>
      </c>
      <c r="B9" s="6">
        <f>SUMPRODUCT(--ISNUMBER(SEARCH(" "&amp;A9," "&amp;Лист1!B$2:B$71)))</f>
        <v>4</v>
      </c>
    </row>
    <row r="10" spans="1:2" x14ac:dyDescent="0.2">
      <c r="A10" s="7" t="s">
        <v>122</v>
      </c>
      <c r="B10" s="6">
        <f>SUMPRODUCT(--ISNUMBER(SEARCH(" "&amp;A10," "&amp;Лист1!B$2:B$71)))</f>
        <v>0</v>
      </c>
    </row>
    <row r="11" spans="1:2" x14ac:dyDescent="0.2">
      <c r="A11" s="7" t="s">
        <v>134</v>
      </c>
      <c r="B11" s="6">
        <f>SUMPRODUCT(--ISNUMBER(SEARCH(" "&amp;A11," "&amp;Лист1!B$2:B$71)))</f>
        <v>2</v>
      </c>
    </row>
    <row r="12" spans="1:2" x14ac:dyDescent="0.2">
      <c r="A12" s="7" t="s">
        <v>142</v>
      </c>
      <c r="B12" s="6">
        <f>SUMPRODUCT(--ISNUMBER(SEARCH(" "&amp;A12," "&amp;Лист1!B$2:B$71)))</f>
        <v>0</v>
      </c>
    </row>
    <row r="13" spans="1:2" x14ac:dyDescent="0.2">
      <c r="A13" s="7" t="s">
        <v>136</v>
      </c>
      <c r="B13" s="6">
        <f>SUMPRODUCT(--ISNUMBER(SEARCH(" "&amp;A13," "&amp;Лист1!B$2:B$71)))</f>
        <v>0</v>
      </c>
    </row>
    <row r="14" spans="1:2" x14ac:dyDescent="0.2">
      <c r="A14" s="7" t="s">
        <v>154</v>
      </c>
      <c r="B14" s="6">
        <f>SUMPRODUCT(--ISNUMBER(SEARCH(" "&amp;A14," "&amp;Лист1!B$2:B$71)))</f>
        <v>0</v>
      </c>
    </row>
    <row r="15" spans="1:2" x14ac:dyDescent="0.2">
      <c r="A15" s="7" t="s">
        <v>147</v>
      </c>
      <c r="B15" s="6">
        <f>SUMPRODUCT(--ISNUMBER(SEARCH(" "&amp;A15," "&amp;Лист1!B$2:B$71)))</f>
        <v>0</v>
      </c>
    </row>
    <row r="16" spans="1:2" x14ac:dyDescent="0.2">
      <c r="A16" s="7" t="s">
        <v>143</v>
      </c>
      <c r="B16" s="6">
        <f>SUMPRODUCT(--ISNUMBER(SEARCH(" "&amp;A16," "&amp;Лист1!B$2:B$71)))</f>
        <v>3</v>
      </c>
    </row>
    <row r="17" spans="1:2" x14ac:dyDescent="0.2">
      <c r="A17" s="7" t="s">
        <v>141</v>
      </c>
      <c r="B17" s="6">
        <f>SUMPRODUCT(--ISNUMBER(SEARCH(" "&amp;A17," "&amp;Лист1!B$2:B$71)))</f>
        <v>1</v>
      </c>
    </row>
    <row r="18" spans="1:2" x14ac:dyDescent="0.2">
      <c r="A18" s="7" t="s">
        <v>151</v>
      </c>
      <c r="B18" s="6">
        <f>SUMPRODUCT(--ISNUMBER(SEARCH(" "&amp;A18," "&amp;Лист1!B$2:B$71)))</f>
        <v>0</v>
      </c>
    </row>
    <row r="19" spans="1:2" x14ac:dyDescent="0.2">
      <c r="A19" s="7" t="s">
        <v>8</v>
      </c>
      <c r="B19" s="6">
        <f>SUMPRODUCT(--ISNUMBER(SEARCH(" "&amp;A19," "&amp;Лист1!B$2:B$71)))</f>
        <v>2</v>
      </c>
    </row>
    <row r="20" spans="1:2" x14ac:dyDescent="0.2">
      <c r="A20" s="7" t="s">
        <v>155</v>
      </c>
      <c r="B20" s="6">
        <f>SUMPRODUCT(--ISNUMBER(SEARCH(" "&amp;A20," "&amp;Лист1!B$2:B$71)))</f>
        <v>0</v>
      </c>
    </row>
    <row r="21" spans="1:2" x14ac:dyDescent="0.2">
      <c r="A21" s="7" t="s">
        <v>156</v>
      </c>
      <c r="B21" s="6">
        <f>SUMPRODUCT(--ISNUMBER(SEARCH(" "&amp;A21," "&amp;Лист1!B$2:B$71)))</f>
        <v>1</v>
      </c>
    </row>
    <row r="22" spans="1:2" x14ac:dyDescent="0.2">
      <c r="A22" s="7" t="s">
        <v>157</v>
      </c>
      <c r="B22" s="6">
        <f>SUMPRODUCT(--ISNUMBER(SEARCH(" "&amp;A22," "&amp;Лист1!B$2:B$71)))</f>
        <v>0</v>
      </c>
    </row>
    <row r="23" spans="1:2" x14ac:dyDescent="0.2">
      <c r="A23" s="7" t="s">
        <v>158</v>
      </c>
      <c r="B23" s="6">
        <f>SUMPRODUCT(--ISNUMBER(SEARCH(" "&amp;A23," "&amp;Лист1!B$2:B$71)))</f>
        <v>0</v>
      </c>
    </row>
    <row r="24" spans="1:2" x14ac:dyDescent="0.2">
      <c r="A24" s="7" t="s">
        <v>149</v>
      </c>
      <c r="B24" s="6">
        <f>SUMPRODUCT(--ISNUMBER(SEARCH(" "&amp;A24," "&amp;Лист1!B$2:B$71)))</f>
        <v>0</v>
      </c>
    </row>
    <row r="25" spans="1:2" x14ac:dyDescent="0.2">
      <c r="A25" s="7" t="s">
        <v>159</v>
      </c>
      <c r="B25" s="6">
        <f>SUMPRODUCT(--ISNUMBER(SEARCH(" "&amp;A25," "&amp;Лист1!B$2:B$71)))</f>
        <v>0</v>
      </c>
    </row>
    <row r="26" spans="1:2" x14ac:dyDescent="0.2">
      <c r="A26" s="7" t="s">
        <v>160</v>
      </c>
      <c r="B26" s="6">
        <f>SUMPRODUCT(--ISNUMBER(SEARCH(" "&amp;A26," "&amp;Лист1!B$2:B$71)))</f>
        <v>0</v>
      </c>
    </row>
    <row r="27" spans="1:2" x14ac:dyDescent="0.2">
      <c r="A27" s="7" t="s">
        <v>145</v>
      </c>
      <c r="B27" s="6">
        <f>SUMPRODUCT(--ISNUMBER(SEARCH(" "&amp;A27," "&amp;Лист1!B$2:B$71)))</f>
        <v>0</v>
      </c>
    </row>
    <row r="28" spans="1:2" x14ac:dyDescent="0.2">
      <c r="A28" s="7" t="s">
        <v>144</v>
      </c>
      <c r="B28" s="6">
        <f>SUMPRODUCT(--ISNUMBER(SEARCH(" "&amp;A28," "&amp;Лист1!B$2:B$71)))</f>
        <v>0</v>
      </c>
    </row>
    <row r="29" spans="1:2" x14ac:dyDescent="0.2">
      <c r="A29" s="7" t="s">
        <v>161</v>
      </c>
      <c r="B29" s="6">
        <f>SUMPRODUCT(--ISNUMBER(SEARCH(" "&amp;A29," "&amp;Лист1!B$2:B$71)))</f>
        <v>0</v>
      </c>
    </row>
    <row r="30" spans="1:2" x14ac:dyDescent="0.2">
      <c r="A30" s="7" t="s">
        <v>162</v>
      </c>
      <c r="B30" s="6">
        <f>SUMPRODUCT(--ISNUMBER(SEARCH(" "&amp;A30," "&amp;Лист1!B$2:B$71)))</f>
        <v>0</v>
      </c>
    </row>
    <row r="31" spans="1:2" x14ac:dyDescent="0.2">
      <c r="A31" s="7" t="s">
        <v>150</v>
      </c>
      <c r="B31" s="6">
        <f>SUMPRODUCT(--ISNUMBER(SEARCH(" "&amp;A31," "&amp;Лист1!B$2:B$71)))</f>
        <v>0</v>
      </c>
    </row>
    <row r="32" spans="1:2" x14ac:dyDescent="0.2">
      <c r="A32" s="7" t="s">
        <v>163</v>
      </c>
      <c r="B32" s="6">
        <f>SUMPRODUCT(--ISNUMBER(SEARCH(" "&amp;A32," "&amp;Лист1!B$2:B$71)))</f>
        <v>0</v>
      </c>
    </row>
    <row r="33" spans="1:2" x14ac:dyDescent="0.2">
      <c r="A33" s="7" t="s">
        <v>164</v>
      </c>
      <c r="B33" s="6">
        <f>SUMPRODUCT(--ISNUMBER(SEARCH(" "&amp;A33," "&amp;Лист1!B$2:B$71)))</f>
        <v>0</v>
      </c>
    </row>
    <row r="34" spans="1:2" x14ac:dyDescent="0.2">
      <c r="A34" s="7" t="s">
        <v>137</v>
      </c>
      <c r="B34" s="6">
        <f>SUMPRODUCT(--ISNUMBER(SEARCH(" "&amp;A34," "&amp;Лист1!B$2:B$71)))</f>
        <v>0</v>
      </c>
    </row>
    <row r="35" spans="1:2" x14ac:dyDescent="0.2">
      <c r="A35" s="7" t="s">
        <v>116</v>
      </c>
      <c r="B35" s="6">
        <f>SUMPRODUCT(--ISNUMBER(SEARCH(" "&amp;A35," "&amp;Лист1!B$2:B$71)))</f>
        <v>0</v>
      </c>
    </row>
    <row r="36" spans="1:2" x14ac:dyDescent="0.2">
      <c r="A36" s="7" t="s">
        <v>132</v>
      </c>
      <c r="B36" s="6">
        <f>SUMPRODUCT(--ISNUMBER(SEARCH(" "&amp;A36," "&amp;Лист1!B$2:B$71)))</f>
        <v>1</v>
      </c>
    </row>
    <row r="37" spans="1:2" x14ac:dyDescent="0.2">
      <c r="A37" s="7" t="s">
        <v>127</v>
      </c>
      <c r="B37" s="6">
        <f>SUMPRODUCT(--ISNUMBER(SEARCH(" "&amp;A37," "&amp;Лист1!B$2:B$71)))</f>
        <v>0</v>
      </c>
    </row>
    <row r="38" spans="1:2" x14ac:dyDescent="0.2">
      <c r="A38" s="7" t="s">
        <v>128</v>
      </c>
      <c r="B38" s="6">
        <f>SUMPRODUCT(--ISNUMBER(SEARCH(" "&amp;A38," "&amp;Лист1!B$2:B$71)))</f>
        <v>3</v>
      </c>
    </row>
    <row r="39" spans="1:2" x14ac:dyDescent="0.2">
      <c r="A39" s="7" t="s">
        <v>114</v>
      </c>
      <c r="B39" s="6">
        <f>SUMPRODUCT(--ISNUMBER(SEARCH(" "&amp;A39," "&amp;Лист1!B$2:B$71)))</f>
        <v>2</v>
      </c>
    </row>
    <row r="40" spans="1:2" x14ac:dyDescent="0.2">
      <c r="A40" s="7" t="s">
        <v>115</v>
      </c>
      <c r="B40" s="6">
        <f>SUMPRODUCT(--ISNUMBER(SEARCH(" "&amp;A40," "&amp;Лист1!B$2:B$71)))</f>
        <v>2</v>
      </c>
    </row>
    <row r="41" spans="1:2" x14ac:dyDescent="0.2">
      <c r="A41" s="7" t="s">
        <v>117</v>
      </c>
      <c r="B41" s="6">
        <f>SUMPRODUCT(--ISNUMBER(SEARCH(" "&amp;A41," "&amp;Лист1!B$2:B$71)))</f>
        <v>2</v>
      </c>
    </row>
    <row r="42" spans="1:2" x14ac:dyDescent="0.2">
      <c r="A42" s="7" t="s">
        <v>152</v>
      </c>
      <c r="B42" s="6">
        <f>SUMPRODUCT(--ISNUMBER(SEARCH(" "&amp;A42," "&amp;Лист1!B$2:B$71)))</f>
        <v>0</v>
      </c>
    </row>
    <row r="43" spans="1:2" x14ac:dyDescent="0.2">
      <c r="A43" s="7" t="s">
        <v>113</v>
      </c>
      <c r="B43" s="6">
        <f>SUMPRODUCT(--ISNUMBER(SEARCH(" "&amp;A43," "&amp;Лист1!B$2:B$71)))</f>
        <v>5</v>
      </c>
    </row>
    <row r="44" spans="1:2" x14ac:dyDescent="0.2">
      <c r="A44" s="7" t="s">
        <v>43</v>
      </c>
      <c r="B44" s="6">
        <f>SUMPRODUCT(--ISNUMBER(SEARCH(" "&amp;A44," "&amp;Лист1!B$2:B$71)))</f>
        <v>7</v>
      </c>
    </row>
    <row r="45" spans="1:2" x14ac:dyDescent="0.2">
      <c r="A45" s="7" t="s">
        <v>124</v>
      </c>
      <c r="B45" s="6">
        <f>SUMPRODUCT(--ISNUMBER(SEARCH(" "&amp;A45," "&amp;Лист1!B$2:B$71)))</f>
        <v>2</v>
      </c>
    </row>
    <row r="46" spans="1:2" x14ac:dyDescent="0.2">
      <c r="A46" s="7" t="s">
        <v>165</v>
      </c>
      <c r="B46" s="6">
        <f>SUMPRODUCT(--ISNUMBER(SEARCH(" "&amp;A46," "&amp;Лист1!B$2:B$71)))</f>
        <v>0</v>
      </c>
    </row>
    <row r="47" spans="1:2" x14ac:dyDescent="0.2">
      <c r="A47" s="7" t="s">
        <v>140</v>
      </c>
      <c r="B47" s="6">
        <f>SUMPRODUCT(--ISNUMBER(SEARCH(" "&amp;A47," "&amp;Лист1!B$2:B$71)))</f>
        <v>0</v>
      </c>
    </row>
    <row r="48" spans="1:2" x14ac:dyDescent="0.2">
      <c r="A48" s="7" t="s">
        <v>123</v>
      </c>
      <c r="B48" s="6">
        <f>SUMPRODUCT(--ISNUMBER(SEARCH(" "&amp;A48," "&amp;Лист1!B$2:B$71)))</f>
        <v>0</v>
      </c>
    </row>
    <row r="49" spans="1:2" x14ac:dyDescent="0.2">
      <c r="A49" s="7" t="s">
        <v>111</v>
      </c>
      <c r="B49" s="6">
        <f>SUMPRODUCT(--ISNUMBER(SEARCH(" "&amp;A49," "&amp;Лист1!B$2:B$71)))</f>
        <v>6</v>
      </c>
    </row>
    <row r="50" spans="1:2" x14ac:dyDescent="0.2">
      <c r="A50" s="7" t="s">
        <v>85</v>
      </c>
      <c r="B50" s="6">
        <f>SUMPRODUCT(--ISNUMBER(SEARCH(" "&amp;A50," "&amp;Лист1!B$2:B$71)))</f>
        <v>3</v>
      </c>
    </row>
    <row r="51" spans="1:2" x14ac:dyDescent="0.2">
      <c r="A51" s="7" t="s">
        <v>45</v>
      </c>
      <c r="B51" s="6">
        <f>SUMPRODUCT(--ISNUMBER(SEARCH(" "&amp;A51," "&amp;Лист1!B$2:B$71)))</f>
        <v>4</v>
      </c>
    </row>
    <row r="52" spans="1:2" x14ac:dyDescent="0.2">
      <c r="A52" s="7" t="s">
        <v>49</v>
      </c>
      <c r="B52" s="6">
        <f>SUMPRODUCT(--ISNUMBER(SEARCH(" "&amp;A52," "&amp;Лист1!B$2:B$71)))</f>
        <v>1</v>
      </c>
    </row>
    <row r="53" spans="1:2" x14ac:dyDescent="0.2">
      <c r="A53" s="7" t="s">
        <v>41</v>
      </c>
      <c r="B53" s="6">
        <f>SUMPRODUCT(--ISNUMBER(SEARCH(" "&amp;A53," "&amp;Лист1!B$2:B$71)))</f>
        <v>4</v>
      </c>
    </row>
    <row r="54" spans="1:2" x14ac:dyDescent="0.2">
      <c r="A54" s="7" t="s">
        <v>119</v>
      </c>
      <c r="B54" s="6">
        <f>SUMPRODUCT(--ISNUMBER(SEARCH(" "&amp;A54," "&amp;Лист1!B$2:B$71)))</f>
        <v>5</v>
      </c>
    </row>
    <row r="55" spans="1:2" x14ac:dyDescent="0.2">
      <c r="A55" s="7" t="s">
        <v>166</v>
      </c>
      <c r="B55" s="6">
        <f>SUMPRODUCT(--ISNUMBER(SEARCH(" "&amp;A55," "&amp;Лист1!B$2:B$71)))</f>
        <v>0</v>
      </c>
    </row>
    <row r="56" spans="1:2" x14ac:dyDescent="0.2">
      <c r="A56" s="7" t="s">
        <v>167</v>
      </c>
      <c r="B56" s="6">
        <f>SUMPRODUCT(--ISNUMBER(SEARCH(" "&amp;A56," "&amp;Лист1!B$2:B$71)))</f>
        <v>0</v>
      </c>
    </row>
    <row r="57" spans="1:2" x14ac:dyDescent="0.2">
      <c r="A57" s="7" t="s">
        <v>133</v>
      </c>
      <c r="B57" s="6">
        <f>SUMPRODUCT(--ISNUMBER(SEARCH(" "&amp;A57," "&amp;Лист1!B$2:B$71)))</f>
        <v>3</v>
      </c>
    </row>
    <row r="58" spans="1:2" x14ac:dyDescent="0.2">
      <c r="A58" s="7" t="s">
        <v>146</v>
      </c>
      <c r="B58" s="6">
        <f>SUMPRODUCT(--ISNUMBER(SEARCH(" "&amp;A58," "&amp;Лист1!B$2:B$71)))</f>
        <v>0</v>
      </c>
    </row>
    <row r="59" spans="1:2" x14ac:dyDescent="0.2">
      <c r="A59" s="7" t="s">
        <v>130</v>
      </c>
      <c r="B59" s="6">
        <f>SUMPRODUCT(--ISNUMBER(SEARCH(" "&amp;A59," "&amp;Лист1!B$2:B$71)))</f>
        <v>0</v>
      </c>
    </row>
    <row r="60" spans="1:2" x14ac:dyDescent="0.2">
      <c r="A60" s="7" t="s">
        <v>110</v>
      </c>
      <c r="B60" s="6">
        <f>SUMPRODUCT(--ISNUMBER(SEARCH(" "&amp;A60," "&amp;Лист1!B$2:B$71)))</f>
        <v>1</v>
      </c>
    </row>
    <row r="61" spans="1:2" x14ac:dyDescent="0.2">
      <c r="A61" s="7" t="s">
        <v>88</v>
      </c>
      <c r="B61" s="6">
        <f>SUMPRODUCT(--ISNUMBER(SEARCH(" "&amp;A61," "&amp;Лист1!B$2:B$71)))</f>
        <v>11</v>
      </c>
    </row>
    <row r="62" spans="1:2" x14ac:dyDescent="0.2">
      <c r="A62" s="7" t="s">
        <v>129</v>
      </c>
      <c r="B62" s="6">
        <f>SUMPRODUCT(--ISNUMBER(SEARCH(" "&amp;A62," "&amp;Лист1!B$2:B$71)))</f>
        <v>0</v>
      </c>
    </row>
    <row r="63" spans="1:2" x14ac:dyDescent="0.2">
      <c r="A63" s="7" t="s">
        <v>26</v>
      </c>
      <c r="B63" s="6">
        <f>SUMPRODUCT(--ISNUMBER(SEARCH(" "&amp;A63," "&amp;Лист1!B$2:B$71)))</f>
        <v>3</v>
      </c>
    </row>
    <row r="64" spans="1:2" x14ac:dyDescent="0.2">
      <c r="A64" s="7" t="s">
        <v>47</v>
      </c>
      <c r="B64" s="6">
        <f>SUMPRODUCT(--ISNUMBER(SEARCH(" "&amp;A64," "&amp;Лист1!B$2:B$71)))</f>
        <v>1</v>
      </c>
    </row>
    <row r="65" spans="1:2" x14ac:dyDescent="0.2">
      <c r="A65" s="7" t="s">
        <v>108</v>
      </c>
      <c r="B65" s="6">
        <f>SUMPRODUCT(--ISNUMBER(SEARCH(" "&amp;A65," "&amp;Лист1!B$2:B$71)))</f>
        <v>2</v>
      </c>
    </row>
    <row r="66" spans="1:2" x14ac:dyDescent="0.2">
      <c r="A66" s="7" t="s">
        <v>11</v>
      </c>
      <c r="B66" s="6">
        <f>SUMPRODUCT(--ISNUMBER(SEARCH(" "&amp;A66," "&amp;Лист1!B$2:B$71)))</f>
        <v>9</v>
      </c>
    </row>
    <row r="67" spans="1:2" x14ac:dyDescent="0.2">
      <c r="A67" s="7" t="s">
        <v>93</v>
      </c>
      <c r="B67" s="6">
        <f>SUMPRODUCT(--ISNUMBER(SEARCH(" "&amp;A67," "&amp;Лист1!B$2:B$71)))</f>
        <v>4</v>
      </c>
    </row>
    <row r="68" spans="1:2" x14ac:dyDescent="0.2">
      <c r="A68" s="7" t="s">
        <v>138</v>
      </c>
      <c r="B68" s="6">
        <f>SUMPRODUCT(--ISNUMBER(SEARCH(" "&amp;A68," "&amp;Лист1!B$2:B$71)))</f>
        <v>0</v>
      </c>
    </row>
    <row r="69" spans="1:2" x14ac:dyDescent="0.2">
      <c r="A69" s="7" t="s">
        <v>135</v>
      </c>
      <c r="B69" s="6">
        <f>SUMPRODUCT(--ISNUMBER(SEARCH(" "&amp;A69," "&amp;Лист1!B$2:B$71)))</f>
        <v>0</v>
      </c>
    </row>
    <row r="70" spans="1:2" x14ac:dyDescent="0.2">
      <c r="A70" s="7" t="s">
        <v>109</v>
      </c>
      <c r="B70" s="6">
        <f>SUMPRODUCT(--ISNUMBER(SEARCH(" "&amp;A70," "&amp;Лист1!B$2:B$71)))</f>
        <v>1</v>
      </c>
    </row>
    <row r="71" spans="1:2" x14ac:dyDescent="0.2">
      <c r="A71" s="7" t="s">
        <v>121</v>
      </c>
      <c r="B71" s="6">
        <f>SUMPRODUCT(--ISNUMBER(SEARCH(" "&amp;A71," "&amp;Лист1!B$2:B$71)))</f>
        <v>3</v>
      </c>
    </row>
    <row r="72" spans="1:2" x14ac:dyDescent="0.2">
      <c r="A72" s="7" t="s">
        <v>118</v>
      </c>
      <c r="B72" s="6">
        <f>SUMPRODUCT(--ISNUMBER(SEARCH(" "&amp;A72," "&amp;Лист1!B$2:B$71)))</f>
        <v>4</v>
      </c>
    </row>
    <row r="73" spans="1:2" x14ac:dyDescent="0.2">
      <c r="A73" s="7" t="s">
        <v>120</v>
      </c>
      <c r="B73" s="6">
        <f>SUMPRODUCT(--ISNUMBER(SEARCH(" "&amp;A73," "&amp;Лист1!B$2:B$71)))</f>
        <v>0</v>
      </c>
    </row>
    <row r="74" spans="1:2" x14ac:dyDescent="0.2">
      <c r="A74" s="7" t="s">
        <v>125</v>
      </c>
      <c r="B74" s="6">
        <f>SUMPRODUCT(--ISNUMBER(SEARCH(" "&amp;A74," "&amp;Лист1!B$2:B$71)))</f>
        <v>4</v>
      </c>
    </row>
    <row r="75" spans="1:2" x14ac:dyDescent="0.2">
      <c r="A75" s="7" t="s">
        <v>148</v>
      </c>
      <c r="B75" s="6">
        <f>SUMPRODUCT(--ISNUMBER(SEARCH(" "&amp;A75," "&amp;Лист1!B$2:B$71)))</f>
        <v>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Боровков Виталий</dc:creator>
  <cp:lastModifiedBy>_Boroda_</cp:lastModifiedBy>
  <dcterms:created xsi:type="dcterms:W3CDTF">2014-08-20T13:45:41Z</dcterms:created>
  <dcterms:modified xsi:type="dcterms:W3CDTF">2014-08-20T14:05:52Z</dcterms:modified>
</cp:coreProperties>
</file>