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740" tabRatio="522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<sst xmlns="http://schemas.openxmlformats.org/spreadsheetml/2006/main" count="12" uniqueCount="12">
  <si>
    <t>Базис</t>
  </si>
  <si>
    <t>Факт</t>
  </si>
  <si>
    <t>Отклонение</t>
  </si>
  <si>
    <t>Отклонение, %</t>
  </si>
  <si>
    <t>Названия строк</t>
  </si>
  <si>
    <t>Общий итог</t>
  </si>
  <si>
    <t>-0,9--0,8</t>
  </si>
  <si>
    <t>-0,8--0,7</t>
  </si>
  <si>
    <t>-0,3--0,2</t>
  </si>
  <si>
    <t>-0,2--0,1</t>
  </si>
  <si>
    <t>0-0,1</t>
  </si>
  <si>
    <t>0,2-0,3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</si>
</sst>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Alignment="1">
      <alignment/>
    </xf>
    <xf numFmtId="9" fontId="0" fillId="0" borderId="0" xfId="55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2" sheet="Лист1"/>
  </cacheSource>
  <cacheFields count="4">
    <cacheField name="Базис">
      <sharedItems containsSemiMixedTypes="0" containsString="0" containsMixedTypes="0" containsNumber="1" containsInteger="1"/>
    </cacheField>
    <cacheField name="Факт">
      <sharedItems containsSemiMixedTypes="0" containsString="0" containsMixedTypes="0" containsNumber="1" containsInteger="1"/>
    </cacheField>
    <cacheField name="Отклонение">
      <sharedItems containsSemiMixedTypes="0" containsString="0" containsMixedTypes="0" containsNumber="1" containsInteger="1"/>
    </cacheField>
    <cacheField name="Отклонение, %">
      <sharedItems containsSemiMixedTypes="0" containsString="0" containsMixedTypes="0" containsNumber="1" count="9">
        <n v="-0.25"/>
        <n v="-0.9"/>
        <n v="-0.76"/>
        <n v="-0.18"/>
        <n v="0.04"/>
        <n v="0.22"/>
        <n v="-0.72"/>
        <n v="-0.865"/>
        <n v="-0.805"/>
      </sharedItems>
      <fieldGroup base="3">
        <rangePr groupBy="range" autoEnd="1" autoStart="1" startNum="-0.9" endNum="0.22" groupInterval="0.1"/>
        <groupItems count="14">
          <s v="&lt;-0,9"/>
          <s v="-0,9--0,8"/>
          <s v="-0,8--0,7"/>
          <s v="-0,7--0,6"/>
          <s v="-0,6--0,5"/>
          <s v="-0,5--0,4"/>
          <s v="-0,4--0,3"/>
          <s v="-0,3--0,2"/>
          <s v="-0,2--0,1"/>
          <s v="-0,1-2,77555756156289E-17"/>
          <s v="0-0,1"/>
          <s v="0,1-0,2"/>
          <s v="0,2-0,3"/>
          <s v="&gt;0,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G3:G10" firstHeaderRow="1" firstDataRow="1" firstDataCol="1"/>
  <pivotFields count="4">
    <pivotField showAll="0"/>
    <pivotField showAll="0"/>
    <pivotField showAll="0"/>
    <pivotField axis="axisRow" showAll="0" numFmtId="9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3"/>
  </rowFields>
  <rowItems count="7">
    <i>
      <x v="1"/>
    </i>
    <i>
      <x v="2"/>
    </i>
    <i>
      <x v="7"/>
    </i>
    <i>
      <x v="8"/>
    </i>
    <i>
      <x v="10"/>
    </i>
    <i>
      <x v="12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4.140625" style="0" customWidth="1"/>
    <col min="5" max="5" width="8.140625" style="0" customWidth="1"/>
    <col min="7" max="7" width="15.57421875" style="0" bestFit="1" customWidth="1"/>
  </cols>
  <sheetData>
    <row r="3" spans="2:7" ht="25.5">
      <c r="B3" s="2" t="s">
        <v>0</v>
      </c>
      <c r="C3" s="2" t="s">
        <v>1</v>
      </c>
      <c r="D3" s="2" t="s">
        <v>2</v>
      </c>
      <c r="E3" s="2" t="s">
        <v>3</v>
      </c>
      <c r="G3" s="3" t="s">
        <v>4</v>
      </c>
    </row>
    <row r="4" spans="2:7" ht="12.75">
      <c r="B4">
        <v>200</v>
      </c>
      <c r="C4">
        <v>150</v>
      </c>
      <c r="D4">
        <f>C4-B4</f>
        <v>-50</v>
      </c>
      <c r="E4" s="1">
        <f>D4/B4</f>
        <v>-0.25</v>
      </c>
      <c r="G4" s="4" t="s">
        <v>6</v>
      </c>
    </row>
    <row r="5" spans="2:7" ht="12.75">
      <c r="B5">
        <v>200</v>
      </c>
      <c r="C5">
        <v>20</v>
      </c>
      <c r="D5">
        <f aca="true" t="shared" si="0" ref="D5:D12">C5-B5</f>
        <v>-180</v>
      </c>
      <c r="E5" s="1">
        <f aca="true" t="shared" si="1" ref="E5:E12">D5/B5</f>
        <v>-0.9</v>
      </c>
      <c r="G5" s="4" t="s">
        <v>7</v>
      </c>
    </row>
    <row r="6" spans="2:7" ht="12.75">
      <c r="B6">
        <v>200</v>
      </c>
      <c r="C6">
        <v>48</v>
      </c>
      <c r="D6">
        <f t="shared" si="0"/>
        <v>-152</v>
      </c>
      <c r="E6" s="1">
        <f t="shared" si="1"/>
        <v>-0.76</v>
      </c>
      <c r="G6" s="4" t="s">
        <v>8</v>
      </c>
    </row>
    <row r="7" spans="2:7" ht="12.75">
      <c r="B7">
        <v>200</v>
      </c>
      <c r="C7">
        <v>164</v>
      </c>
      <c r="D7">
        <f t="shared" si="0"/>
        <v>-36</v>
      </c>
      <c r="E7" s="1">
        <f t="shared" si="1"/>
        <v>-0.18</v>
      </c>
      <c r="G7" s="4" t="s">
        <v>9</v>
      </c>
    </row>
    <row r="8" spans="2:7" ht="12.75">
      <c r="B8">
        <v>200</v>
      </c>
      <c r="C8">
        <v>208</v>
      </c>
      <c r="D8">
        <f t="shared" si="0"/>
        <v>8</v>
      </c>
      <c r="E8" s="1">
        <f t="shared" si="1"/>
        <v>0.04</v>
      </c>
      <c r="G8" s="4" t="s">
        <v>10</v>
      </c>
    </row>
    <row r="9" spans="2:7" ht="12.75">
      <c r="B9">
        <v>200</v>
      </c>
      <c r="C9">
        <v>244</v>
      </c>
      <c r="D9">
        <f t="shared" si="0"/>
        <v>44</v>
      </c>
      <c r="E9" s="1">
        <f t="shared" si="1"/>
        <v>0.22</v>
      </c>
      <c r="G9" s="4" t="s">
        <v>11</v>
      </c>
    </row>
    <row r="10" spans="2:7" ht="12.75">
      <c r="B10">
        <v>200</v>
      </c>
      <c r="C10">
        <v>56</v>
      </c>
      <c r="D10">
        <f t="shared" si="0"/>
        <v>-144</v>
      </c>
      <c r="E10" s="1">
        <f t="shared" si="1"/>
        <v>-0.72</v>
      </c>
      <c r="G10" s="4" t="s">
        <v>5</v>
      </c>
    </row>
    <row r="11" spans="2:5" ht="12.75">
      <c r="B11">
        <v>200</v>
      </c>
      <c r="C11">
        <v>27</v>
      </c>
      <c r="D11">
        <f t="shared" si="0"/>
        <v>-173</v>
      </c>
      <c r="E11" s="1">
        <f t="shared" si="1"/>
        <v>-0.865</v>
      </c>
    </row>
    <row r="12" spans="2:5" ht="12.75">
      <c r="B12">
        <v>200</v>
      </c>
      <c r="C12">
        <v>39</v>
      </c>
      <c r="D12">
        <f t="shared" si="0"/>
        <v>-161</v>
      </c>
      <c r="E12" s="1">
        <f t="shared" si="1"/>
        <v>-0.805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Мынка Александр Сергеевич</dc:creator>
  <cp:keywords/>
  <dc:description/>
  <cp:lastModifiedBy>Мынка Александр Сергеевич</cp:lastModifiedBy>
  <dcterms:created xsi:type="dcterms:W3CDTF">2014-08-19T13:11:24Z</dcterms:created>
  <dcterms:modified xsi:type="dcterms:W3CDTF">2014-08-19T13:15:30Z</dcterms:modified>
  <cp:category/>
  <cp:version/>
  <cp:contentType/>
  <cp:contentStatus/>
</cp:coreProperties>
</file>