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Прием" sheetId="1" r:id="rId1"/>
    <sheet name="Выдача" sheetId="2" r:id="rId2"/>
    <sheet name="Остаток" sheetId="3" r:id="rId3"/>
    <sheet name="Лист1" sheetId="5" r:id="rId4"/>
  </sheets>
  <definedNames>
    <definedName name="Месторождение" comment="Названия месторождений гранита">Лист1!$B$2:$B$13</definedName>
  </definedName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9" i="1"/>
  <c r="I10" i="1"/>
  <c r="I11" i="1"/>
  <c r="I12" i="1"/>
  <c r="I13" i="1"/>
  <c r="I14" i="1"/>
  <c r="I15" i="1"/>
  <c r="I16" i="1"/>
  <c r="I17" i="1"/>
  <c r="I18" i="1"/>
  <c r="I19" i="1"/>
  <c r="I20" i="1"/>
  <c r="I9" i="1"/>
  <c r="I6" i="2" l="1"/>
  <c r="I4" i="2"/>
  <c r="I6" i="1"/>
  <c r="I4" i="1"/>
</calcChain>
</file>

<file path=xl/sharedStrings.xml><?xml version="1.0" encoding="utf-8"?>
<sst xmlns="http://schemas.openxmlformats.org/spreadsheetml/2006/main" count="90" uniqueCount="30">
  <si>
    <t>Дата</t>
  </si>
  <si>
    <t>№ накладной</t>
  </si>
  <si>
    <t>№ блока</t>
  </si>
  <si>
    <t xml:space="preserve">Объем </t>
  </si>
  <si>
    <t>Месторождение</t>
  </si>
  <si>
    <t>Дата выдачи в производство</t>
  </si>
  <si>
    <t>Выход продукции</t>
  </si>
  <si>
    <t>Выдача каменных блоков в производство</t>
  </si>
  <si>
    <t>Прием каменных блоков в производство</t>
  </si>
  <si>
    <t>Остаток каменных блоков на производстве</t>
  </si>
  <si>
    <t xml:space="preserve">Оставшийся обьем </t>
  </si>
  <si>
    <t>Кол-во блоков</t>
  </si>
  <si>
    <t>Общий объем выданного камня</t>
  </si>
  <si>
    <t>Общий объем привезенного камня</t>
  </si>
  <si>
    <t>Всего блоков</t>
  </si>
  <si>
    <t>Мансуровский</t>
  </si>
  <si>
    <t>Цветок Урала</t>
  </si>
  <si>
    <t>Западно-Султаевский</t>
  </si>
  <si>
    <t>Южно-Султаевский</t>
  </si>
  <si>
    <t>Шрау-Тау</t>
  </si>
  <si>
    <t>Исетский</t>
  </si>
  <si>
    <t>Варламовский</t>
  </si>
  <si>
    <t>Суховязовский</t>
  </si>
  <si>
    <t>Нижне-Санарский</t>
  </si>
  <si>
    <t>Камбулатовский</t>
  </si>
  <si>
    <t>Куртинский</t>
  </si>
  <si>
    <t>Лисья Горка</t>
  </si>
  <si>
    <t>Камень</t>
  </si>
  <si>
    <t>Объем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</si>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</sst>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tabSelected="1" topLeftCell="A3" workbookViewId="0">
      <selection activeCell="I9" sqref="I9"/>
    </sheetView>
  </sheetViews>
  <sheetFormatPr defaultRowHeight="15" x14ac:dyDescent="0.25"/>
  <cols>
    <col min="2" max="2" width="11.5703125" customWidth="1"/>
    <col min="3" max="3" width="12.42578125" customWidth="1"/>
    <col min="4" max="4" width="14.140625" customWidth="1"/>
    <col min="5" max="5" width="21.42578125" customWidth="1"/>
    <col min="6" max="6" width="14.140625" customWidth="1"/>
    <col min="7" max="7" width="16.28515625" customWidth="1"/>
    <col min="8" max="8" width="18.42578125" customWidth="1"/>
    <col min="11" max="11" width="9.42578125" customWidth="1"/>
  </cols>
  <sheetData>
    <row r="2" spans="2:10" ht="27.75" x14ac:dyDescent="0.25">
      <c r="B2" s="28" t="s">
        <v>8</v>
      </c>
      <c r="C2" s="29"/>
      <c r="D2" s="29"/>
      <c r="E2" s="29"/>
      <c r="F2" s="29"/>
    </row>
    <row r="4" spans="2:10" ht="39" customHeight="1" x14ac:dyDescent="0.25">
      <c r="B4" s="5" t="s">
        <v>0</v>
      </c>
      <c r="C4" s="5" t="s">
        <v>1</v>
      </c>
      <c r="D4" s="5" t="s">
        <v>2</v>
      </c>
      <c r="E4" s="5" t="s">
        <v>4</v>
      </c>
      <c r="F4" s="5" t="s">
        <v>3</v>
      </c>
      <c r="H4" s="7" t="s">
        <v>13</v>
      </c>
      <c r="I4" s="3">
        <f>SUM(F5:F100)</f>
        <v>73479</v>
      </c>
    </row>
    <row r="5" spans="2:10" x14ac:dyDescent="0.25">
      <c r="B5" s="8">
        <v>41879</v>
      </c>
      <c r="C5" s="9">
        <v>68961</v>
      </c>
      <c r="D5" s="9">
        <v>1</v>
      </c>
      <c r="E5" s="12" t="s">
        <v>23</v>
      </c>
      <c r="F5" s="10">
        <v>6194</v>
      </c>
    </row>
    <row r="6" spans="2:10" x14ac:dyDescent="0.25">
      <c r="B6" s="8">
        <v>41879</v>
      </c>
      <c r="C6" s="9">
        <v>60601</v>
      </c>
      <c r="D6" s="9">
        <v>6</v>
      </c>
      <c r="E6" s="12" t="s">
        <v>16</v>
      </c>
      <c r="F6" s="10">
        <v>2919</v>
      </c>
      <c r="H6" s="7" t="s">
        <v>14</v>
      </c>
      <c r="I6" s="4">
        <f>COUNT(D5:D100)</f>
        <v>15</v>
      </c>
    </row>
    <row r="7" spans="2:10" x14ac:dyDescent="0.25">
      <c r="B7" s="8">
        <v>41879</v>
      </c>
      <c r="C7" s="9">
        <v>73344</v>
      </c>
      <c r="D7" s="9">
        <v>4</v>
      </c>
      <c r="E7" s="12" t="s">
        <v>20</v>
      </c>
      <c r="F7" s="10">
        <v>3798</v>
      </c>
    </row>
    <row r="8" spans="2:10" x14ac:dyDescent="0.25">
      <c r="B8" s="8">
        <v>41879</v>
      </c>
      <c r="C8" s="9">
        <v>83683</v>
      </c>
      <c r="D8" s="9">
        <v>2</v>
      </c>
      <c r="E8" s="12" t="s">
        <v>19</v>
      </c>
      <c r="F8" s="10">
        <v>8691</v>
      </c>
      <c r="H8" s="27" t="s">
        <v>27</v>
      </c>
      <c r="I8" s="27" t="s">
        <v>28</v>
      </c>
      <c r="J8" s="27" t="s">
        <v>29</v>
      </c>
    </row>
    <row r="9" spans="2:10" x14ac:dyDescent="0.25">
      <c r="B9" s="8">
        <v>41879</v>
      </c>
      <c r="C9" s="9">
        <v>54661</v>
      </c>
      <c r="D9" s="9">
        <v>8</v>
      </c>
      <c r="E9" s="12" t="s">
        <v>24</v>
      </c>
      <c r="F9" s="10">
        <v>3337</v>
      </c>
      <c r="H9" s="12" t="s">
        <v>21</v>
      </c>
      <c r="I9" s="13">
        <f>SUMIF($E$5:$E$19,$H9,$F$5:$F$19)</f>
        <v>14198</v>
      </c>
      <c r="J9" s="13">
        <f>SUMIF($E$5:$E$19,$H9,$D$5:$D$19)</f>
        <v>11</v>
      </c>
    </row>
    <row r="10" spans="2:10" x14ac:dyDescent="0.25">
      <c r="B10" s="8">
        <v>41879</v>
      </c>
      <c r="C10" s="9">
        <v>71649</v>
      </c>
      <c r="D10" s="9">
        <v>6</v>
      </c>
      <c r="E10" s="12" t="s">
        <v>17</v>
      </c>
      <c r="F10" s="10">
        <v>5458</v>
      </c>
      <c r="H10" s="12" t="s">
        <v>17</v>
      </c>
      <c r="I10" s="13">
        <f t="shared" ref="I10:I20" si="0">SUMIF($E$5:$E$19,$H10,$F$5:$F$19)</f>
        <v>11658</v>
      </c>
      <c r="J10" s="13">
        <f t="shared" ref="J10:J20" si="1">SUMIF($E$5:$E$19,$H10,$D$5:$D$19)</f>
        <v>10</v>
      </c>
    </row>
    <row r="11" spans="2:10" x14ac:dyDescent="0.25">
      <c r="B11" s="8">
        <v>41879</v>
      </c>
      <c r="C11" s="9">
        <v>91100</v>
      </c>
      <c r="D11" s="9">
        <v>7</v>
      </c>
      <c r="E11" s="12" t="s">
        <v>15</v>
      </c>
      <c r="F11" s="10">
        <v>2358</v>
      </c>
      <c r="H11" s="12" t="s">
        <v>20</v>
      </c>
      <c r="I11" s="13">
        <f t="shared" si="0"/>
        <v>3798</v>
      </c>
      <c r="J11" s="13">
        <f t="shared" si="1"/>
        <v>4</v>
      </c>
    </row>
    <row r="12" spans="2:10" x14ac:dyDescent="0.25">
      <c r="B12" s="8">
        <v>41879</v>
      </c>
      <c r="C12" s="9">
        <v>59989</v>
      </c>
      <c r="D12" s="9">
        <v>1</v>
      </c>
      <c r="E12" s="12" t="s">
        <v>18</v>
      </c>
      <c r="F12" s="10">
        <v>5112</v>
      </c>
      <c r="H12" s="12" t="s">
        <v>24</v>
      </c>
      <c r="I12" s="13">
        <f t="shared" si="0"/>
        <v>5751</v>
      </c>
      <c r="J12" s="13">
        <f t="shared" si="1"/>
        <v>16</v>
      </c>
    </row>
    <row r="13" spans="2:10" x14ac:dyDescent="0.25">
      <c r="B13" s="8">
        <v>41879</v>
      </c>
      <c r="C13" s="9">
        <v>60411</v>
      </c>
      <c r="D13" s="9">
        <v>3</v>
      </c>
      <c r="E13" s="12" t="s">
        <v>22</v>
      </c>
      <c r="F13" s="10">
        <v>8419</v>
      </c>
      <c r="H13" s="12" t="s">
        <v>25</v>
      </c>
      <c r="I13" s="13">
        <f t="shared" si="0"/>
        <v>2915</v>
      </c>
      <c r="J13" s="13">
        <f t="shared" si="1"/>
        <v>5</v>
      </c>
    </row>
    <row r="14" spans="2:10" x14ac:dyDescent="0.25">
      <c r="B14" s="8">
        <v>41879</v>
      </c>
      <c r="C14" s="9">
        <v>74163</v>
      </c>
      <c r="D14" s="9">
        <v>8</v>
      </c>
      <c r="E14" s="12" t="s">
        <v>24</v>
      </c>
      <c r="F14" s="10">
        <v>2414</v>
      </c>
      <c r="H14" s="12" t="s">
        <v>26</v>
      </c>
      <c r="I14" s="13">
        <f t="shared" si="0"/>
        <v>1466</v>
      </c>
      <c r="J14" s="13">
        <f t="shared" si="1"/>
        <v>7</v>
      </c>
    </row>
    <row r="15" spans="2:10" x14ac:dyDescent="0.25">
      <c r="B15" s="8">
        <v>41879</v>
      </c>
      <c r="C15" s="9">
        <v>89123</v>
      </c>
      <c r="D15" s="9">
        <v>5</v>
      </c>
      <c r="E15" s="12" t="s">
        <v>21</v>
      </c>
      <c r="F15" s="10">
        <v>8634</v>
      </c>
      <c r="H15" s="12" t="s">
        <v>15</v>
      </c>
      <c r="I15" s="13">
        <f t="shared" si="0"/>
        <v>2358</v>
      </c>
      <c r="J15" s="13">
        <f t="shared" si="1"/>
        <v>7</v>
      </c>
    </row>
    <row r="16" spans="2:10" x14ac:dyDescent="0.25">
      <c r="B16" s="8">
        <v>41879</v>
      </c>
      <c r="C16" s="9">
        <v>65717</v>
      </c>
      <c r="D16" s="9">
        <v>6</v>
      </c>
      <c r="E16" s="12" t="s">
        <v>21</v>
      </c>
      <c r="F16" s="10">
        <v>5564</v>
      </c>
      <c r="H16" s="12" t="s">
        <v>23</v>
      </c>
      <c r="I16" s="13">
        <f t="shared" si="0"/>
        <v>6194</v>
      </c>
      <c r="J16" s="13">
        <f t="shared" si="1"/>
        <v>1</v>
      </c>
    </row>
    <row r="17" spans="2:10" x14ac:dyDescent="0.25">
      <c r="B17" s="8">
        <v>41879</v>
      </c>
      <c r="C17" s="9">
        <v>51984</v>
      </c>
      <c r="D17" s="9">
        <v>5</v>
      </c>
      <c r="E17" s="12" t="s">
        <v>25</v>
      </c>
      <c r="F17" s="10">
        <v>2915</v>
      </c>
      <c r="H17" s="12" t="s">
        <v>22</v>
      </c>
      <c r="I17" s="13">
        <f t="shared" si="0"/>
        <v>8419</v>
      </c>
      <c r="J17" s="13">
        <f t="shared" si="1"/>
        <v>3</v>
      </c>
    </row>
    <row r="18" spans="2:10" x14ac:dyDescent="0.25">
      <c r="B18" s="8">
        <v>41879</v>
      </c>
      <c r="C18" s="9">
        <v>76473</v>
      </c>
      <c r="D18" s="9">
        <v>7</v>
      </c>
      <c r="E18" s="12" t="s">
        <v>26</v>
      </c>
      <c r="F18" s="10">
        <v>1466</v>
      </c>
      <c r="H18" s="12" t="s">
        <v>16</v>
      </c>
      <c r="I18" s="13">
        <f t="shared" si="0"/>
        <v>2919</v>
      </c>
      <c r="J18" s="13">
        <f t="shared" si="1"/>
        <v>6</v>
      </c>
    </row>
    <row r="19" spans="2:10" x14ac:dyDescent="0.25">
      <c r="B19" s="8">
        <v>41879</v>
      </c>
      <c r="C19" s="9">
        <v>66983</v>
      </c>
      <c r="D19" s="9">
        <v>4</v>
      </c>
      <c r="E19" s="12" t="s">
        <v>17</v>
      </c>
      <c r="F19" s="10">
        <v>6200</v>
      </c>
      <c r="H19" s="12" t="s">
        <v>19</v>
      </c>
      <c r="I19" s="13">
        <f t="shared" si="0"/>
        <v>8691</v>
      </c>
      <c r="J19" s="13">
        <f t="shared" si="1"/>
        <v>2</v>
      </c>
    </row>
    <row r="20" spans="2:10" x14ac:dyDescent="0.25">
      <c r="B20" s="8"/>
      <c r="C20" s="9"/>
      <c r="D20" s="9"/>
      <c r="E20" s="9"/>
      <c r="F20" s="10"/>
      <c r="H20" s="12" t="s">
        <v>18</v>
      </c>
      <c r="I20" s="13">
        <f t="shared" si="0"/>
        <v>5112</v>
      </c>
      <c r="J20" s="13">
        <f t="shared" si="1"/>
        <v>1</v>
      </c>
    </row>
    <row r="21" spans="2:10" x14ac:dyDescent="0.25">
      <c r="B21" s="8"/>
      <c r="C21" s="9"/>
      <c r="D21" s="9"/>
      <c r="E21" s="9"/>
      <c r="F21" s="10"/>
    </row>
    <row r="22" spans="2:10" x14ac:dyDescent="0.25">
      <c r="B22" s="8"/>
      <c r="C22" s="9"/>
      <c r="D22" s="9"/>
      <c r="E22" s="9"/>
      <c r="F22" s="10"/>
    </row>
    <row r="23" spans="2:10" x14ac:dyDescent="0.25">
      <c r="B23" s="8"/>
      <c r="C23" s="9"/>
      <c r="D23" s="9"/>
      <c r="E23" s="9"/>
      <c r="F23" s="10"/>
    </row>
    <row r="24" spans="2:10" x14ac:dyDescent="0.25">
      <c r="B24" s="8"/>
      <c r="C24" s="9"/>
      <c r="D24" s="9"/>
      <c r="E24" s="9"/>
      <c r="F24" s="10"/>
    </row>
    <row r="25" spans="2:10" x14ac:dyDescent="0.25">
      <c r="B25" s="8"/>
      <c r="C25" s="9"/>
      <c r="D25" s="9"/>
      <c r="E25" s="9"/>
      <c r="F25" s="10"/>
    </row>
    <row r="26" spans="2:10" x14ac:dyDescent="0.25">
      <c r="B26" s="8"/>
      <c r="C26" s="9"/>
      <c r="D26" s="9"/>
      <c r="E26" s="9"/>
      <c r="F26" s="10"/>
    </row>
    <row r="27" spans="2:10" x14ac:dyDescent="0.25">
      <c r="B27" s="8"/>
      <c r="C27" s="9"/>
      <c r="D27" s="9"/>
      <c r="E27" s="9"/>
      <c r="F27" s="10"/>
    </row>
    <row r="28" spans="2:10" x14ac:dyDescent="0.25">
      <c r="B28" s="8"/>
      <c r="C28" s="9"/>
      <c r="D28" s="9"/>
      <c r="E28" s="9"/>
      <c r="F28" s="10"/>
    </row>
    <row r="29" spans="2:10" x14ac:dyDescent="0.25">
      <c r="B29" s="8"/>
      <c r="C29" s="9"/>
      <c r="D29" s="9"/>
      <c r="E29" s="9"/>
      <c r="F29" s="10"/>
    </row>
    <row r="30" spans="2:10" x14ac:dyDescent="0.25">
      <c r="B30" s="8"/>
      <c r="C30" s="9"/>
      <c r="D30" s="9"/>
      <c r="E30" s="9"/>
      <c r="F30" s="10"/>
    </row>
    <row r="31" spans="2:10" x14ac:dyDescent="0.25">
      <c r="B31" s="8"/>
      <c r="C31" s="9"/>
      <c r="D31" s="9"/>
      <c r="E31" s="9"/>
      <c r="F31" s="10"/>
    </row>
    <row r="32" spans="2:10" x14ac:dyDescent="0.25">
      <c r="B32" s="8"/>
      <c r="C32" s="9"/>
      <c r="D32" s="9"/>
      <c r="E32" s="9"/>
      <c r="F32" s="10"/>
    </row>
    <row r="33" spans="2:6" x14ac:dyDescent="0.25">
      <c r="B33" s="8"/>
      <c r="C33" s="9"/>
      <c r="D33" s="9"/>
      <c r="E33" s="9"/>
      <c r="F33" s="10"/>
    </row>
    <row r="34" spans="2:6" x14ac:dyDescent="0.25">
      <c r="B34" s="8"/>
      <c r="C34" s="9"/>
      <c r="D34" s="9"/>
      <c r="E34" s="9"/>
      <c r="F34" s="10"/>
    </row>
    <row r="35" spans="2:6" x14ac:dyDescent="0.25">
      <c r="B35" s="8"/>
      <c r="C35" s="9"/>
      <c r="D35" s="9"/>
      <c r="E35" s="9"/>
      <c r="F35" s="10"/>
    </row>
    <row r="36" spans="2:6" x14ac:dyDescent="0.25">
      <c r="B36" s="8"/>
      <c r="C36" s="9"/>
      <c r="D36" s="9"/>
      <c r="E36" s="9"/>
      <c r="F36" s="10"/>
    </row>
    <row r="37" spans="2:6" x14ac:dyDescent="0.25">
      <c r="B37" s="8"/>
      <c r="C37" s="9"/>
      <c r="D37" s="9"/>
      <c r="E37" s="9"/>
      <c r="F37" s="10"/>
    </row>
    <row r="38" spans="2:6" x14ac:dyDescent="0.25">
      <c r="B38" s="8"/>
      <c r="C38" s="9"/>
      <c r="D38" s="9"/>
      <c r="E38" s="9"/>
      <c r="F38" s="10"/>
    </row>
    <row r="39" spans="2:6" x14ac:dyDescent="0.25">
      <c r="B39" s="8"/>
      <c r="C39" s="9"/>
      <c r="D39" s="9"/>
      <c r="E39" s="9"/>
      <c r="F39" s="10"/>
    </row>
    <row r="40" spans="2:6" x14ac:dyDescent="0.25">
      <c r="B40" s="8"/>
      <c r="C40" s="9"/>
      <c r="D40" s="9"/>
      <c r="E40" s="9"/>
      <c r="F40" s="10"/>
    </row>
    <row r="41" spans="2:6" x14ac:dyDescent="0.25">
      <c r="B41" s="8"/>
      <c r="C41" s="9"/>
      <c r="D41" s="9"/>
      <c r="E41" s="9"/>
      <c r="F41" s="10"/>
    </row>
    <row r="42" spans="2:6" x14ac:dyDescent="0.25">
      <c r="B42" s="8"/>
      <c r="C42" s="9"/>
      <c r="D42" s="9"/>
      <c r="E42" s="9"/>
      <c r="F42" s="10"/>
    </row>
    <row r="43" spans="2:6" x14ac:dyDescent="0.25">
      <c r="B43" s="8"/>
      <c r="C43" s="9"/>
      <c r="D43" s="9"/>
      <c r="E43" s="9"/>
      <c r="F43" s="10"/>
    </row>
    <row r="44" spans="2:6" x14ac:dyDescent="0.25">
      <c r="B44" s="8"/>
      <c r="C44" s="9"/>
      <c r="D44" s="9"/>
      <c r="E44" s="9"/>
      <c r="F44" s="10"/>
    </row>
    <row r="45" spans="2:6" x14ac:dyDescent="0.25">
      <c r="B45" s="8"/>
      <c r="C45" s="9"/>
      <c r="D45" s="9"/>
      <c r="E45" s="9"/>
      <c r="F45" s="10"/>
    </row>
    <row r="46" spans="2:6" x14ac:dyDescent="0.25">
      <c r="B46" s="8"/>
      <c r="C46" s="9"/>
      <c r="D46" s="9"/>
      <c r="E46" s="9"/>
      <c r="F46" s="10"/>
    </row>
    <row r="47" spans="2:6" x14ac:dyDescent="0.25">
      <c r="B47" s="8"/>
      <c r="C47" s="9"/>
      <c r="D47" s="9"/>
      <c r="E47" s="9"/>
      <c r="F47" s="10"/>
    </row>
    <row r="48" spans="2:6" x14ac:dyDescent="0.25">
      <c r="B48" s="8"/>
      <c r="C48" s="9"/>
      <c r="D48" s="9"/>
      <c r="E48" s="9"/>
      <c r="F48" s="10"/>
    </row>
    <row r="49" spans="2:6" x14ac:dyDescent="0.25">
      <c r="B49" s="8"/>
      <c r="C49" s="9"/>
      <c r="D49" s="9"/>
      <c r="E49" s="9"/>
      <c r="F49" s="10"/>
    </row>
    <row r="50" spans="2:6" x14ac:dyDescent="0.25">
      <c r="B50" s="8"/>
      <c r="C50" s="9"/>
      <c r="D50" s="9"/>
      <c r="E50" s="9"/>
      <c r="F50" s="10"/>
    </row>
    <row r="51" spans="2:6" x14ac:dyDescent="0.25">
      <c r="B51" s="8"/>
      <c r="C51" s="9"/>
      <c r="D51" s="9"/>
      <c r="E51" s="9"/>
      <c r="F51" s="10"/>
    </row>
    <row r="52" spans="2:6" x14ac:dyDescent="0.25">
      <c r="B52" s="8"/>
      <c r="C52" s="9"/>
      <c r="D52" s="9"/>
      <c r="E52" s="9"/>
      <c r="F52" s="10"/>
    </row>
    <row r="53" spans="2:6" x14ac:dyDescent="0.25">
      <c r="B53" s="8"/>
      <c r="C53" s="9"/>
      <c r="D53" s="9"/>
      <c r="E53" s="9"/>
      <c r="F53" s="10"/>
    </row>
    <row r="54" spans="2:6" x14ac:dyDescent="0.25">
      <c r="B54" s="8"/>
      <c r="C54" s="9"/>
      <c r="D54" s="9"/>
      <c r="E54" s="9"/>
      <c r="F54" s="10"/>
    </row>
    <row r="55" spans="2:6" x14ac:dyDescent="0.25">
      <c r="B55" s="8"/>
      <c r="C55" s="9"/>
      <c r="D55" s="9"/>
      <c r="E55" s="9"/>
      <c r="F55" s="10"/>
    </row>
    <row r="56" spans="2:6" x14ac:dyDescent="0.25">
      <c r="B56" s="8"/>
      <c r="C56" s="9"/>
      <c r="D56" s="9"/>
      <c r="E56" s="9"/>
      <c r="F56" s="10"/>
    </row>
    <row r="57" spans="2:6" x14ac:dyDescent="0.25">
      <c r="B57" s="8"/>
      <c r="C57" s="9"/>
      <c r="D57" s="9"/>
      <c r="E57" s="9"/>
      <c r="F57" s="10"/>
    </row>
    <row r="58" spans="2:6" x14ac:dyDescent="0.25">
      <c r="B58" s="8"/>
      <c r="C58" s="9"/>
      <c r="D58" s="9"/>
      <c r="E58" s="9"/>
      <c r="F58" s="10"/>
    </row>
    <row r="59" spans="2:6" x14ac:dyDescent="0.25">
      <c r="B59" s="8"/>
      <c r="C59" s="9"/>
      <c r="D59" s="9"/>
      <c r="E59" s="9"/>
      <c r="F59" s="10"/>
    </row>
    <row r="60" spans="2:6" x14ac:dyDescent="0.25">
      <c r="B60" s="8"/>
      <c r="C60" s="9"/>
      <c r="D60" s="9"/>
      <c r="E60" s="9"/>
      <c r="F60" s="10"/>
    </row>
    <row r="61" spans="2:6" x14ac:dyDescent="0.25">
      <c r="B61" s="8"/>
      <c r="C61" s="9"/>
      <c r="D61" s="9"/>
      <c r="E61" s="9"/>
      <c r="F61" s="10"/>
    </row>
    <row r="62" spans="2:6" x14ac:dyDescent="0.25">
      <c r="B62" s="8"/>
      <c r="C62" s="9"/>
      <c r="D62" s="9"/>
      <c r="E62" s="9"/>
      <c r="F62" s="10"/>
    </row>
    <row r="63" spans="2:6" x14ac:dyDescent="0.25">
      <c r="B63" s="8"/>
      <c r="C63" s="9"/>
      <c r="D63" s="9"/>
      <c r="E63" s="9"/>
      <c r="F63" s="10"/>
    </row>
    <row r="64" spans="2:6" x14ac:dyDescent="0.25">
      <c r="B64" s="8"/>
      <c r="C64" s="9"/>
      <c r="D64" s="9"/>
      <c r="E64" s="9"/>
      <c r="F64" s="10"/>
    </row>
    <row r="65" spans="2:6" x14ac:dyDescent="0.25">
      <c r="B65" s="8"/>
      <c r="C65" s="9"/>
      <c r="D65" s="9"/>
      <c r="E65" s="9"/>
      <c r="F65" s="10"/>
    </row>
    <row r="66" spans="2:6" x14ac:dyDescent="0.25">
      <c r="B66" s="8"/>
      <c r="C66" s="9"/>
      <c r="D66" s="9"/>
      <c r="E66" s="9"/>
      <c r="F66" s="10"/>
    </row>
    <row r="67" spans="2:6" x14ac:dyDescent="0.25">
      <c r="B67" s="8"/>
      <c r="C67" s="9"/>
      <c r="D67" s="9"/>
      <c r="E67" s="9"/>
      <c r="F67" s="10"/>
    </row>
    <row r="68" spans="2:6" x14ac:dyDescent="0.25">
      <c r="B68" s="8"/>
      <c r="C68" s="9"/>
      <c r="D68" s="9"/>
      <c r="E68" s="9"/>
      <c r="F68" s="10"/>
    </row>
    <row r="69" spans="2:6" x14ac:dyDescent="0.25">
      <c r="B69" s="8"/>
      <c r="C69" s="9"/>
      <c r="D69" s="9"/>
      <c r="E69" s="9"/>
      <c r="F69" s="10"/>
    </row>
    <row r="70" spans="2:6" x14ac:dyDescent="0.25">
      <c r="B70" s="8"/>
      <c r="C70" s="9"/>
      <c r="D70" s="9"/>
      <c r="E70" s="9"/>
      <c r="F70" s="10"/>
    </row>
    <row r="71" spans="2:6" x14ac:dyDescent="0.25">
      <c r="B71" s="8"/>
      <c r="C71" s="9"/>
      <c r="D71" s="9"/>
      <c r="E71" s="9"/>
      <c r="F71" s="10"/>
    </row>
    <row r="72" spans="2:6" x14ac:dyDescent="0.25">
      <c r="B72" s="8"/>
      <c r="C72" s="9"/>
      <c r="D72" s="9"/>
      <c r="E72" s="9"/>
      <c r="F72" s="10"/>
    </row>
    <row r="73" spans="2:6" x14ac:dyDescent="0.25">
      <c r="B73" s="8"/>
      <c r="C73" s="9"/>
      <c r="D73" s="9"/>
      <c r="E73" s="9"/>
      <c r="F73" s="10"/>
    </row>
    <row r="74" spans="2:6" x14ac:dyDescent="0.25">
      <c r="B74" s="8"/>
      <c r="C74" s="9"/>
      <c r="D74" s="9"/>
      <c r="E74" s="9"/>
      <c r="F74" s="10"/>
    </row>
    <row r="75" spans="2:6" x14ac:dyDescent="0.25">
      <c r="B75" s="8"/>
      <c r="C75" s="9"/>
      <c r="D75" s="9"/>
      <c r="E75" s="9"/>
      <c r="F75" s="10"/>
    </row>
    <row r="76" spans="2:6" x14ac:dyDescent="0.25">
      <c r="B76" s="8"/>
      <c r="C76" s="9"/>
      <c r="D76" s="9"/>
      <c r="E76" s="9"/>
      <c r="F76" s="10"/>
    </row>
    <row r="77" spans="2:6" x14ac:dyDescent="0.25">
      <c r="B77" s="8"/>
      <c r="C77" s="9"/>
      <c r="D77" s="9"/>
      <c r="E77" s="9"/>
      <c r="F77" s="10"/>
    </row>
    <row r="78" spans="2:6" x14ac:dyDescent="0.25">
      <c r="B78" s="8"/>
      <c r="C78" s="9"/>
      <c r="D78" s="9"/>
      <c r="E78" s="9"/>
      <c r="F78" s="10"/>
    </row>
    <row r="79" spans="2:6" x14ac:dyDescent="0.25">
      <c r="B79" s="8"/>
      <c r="C79" s="9"/>
      <c r="D79" s="9"/>
      <c r="E79" s="9"/>
      <c r="F79" s="10"/>
    </row>
    <row r="80" spans="2:6" x14ac:dyDescent="0.25">
      <c r="B80" s="8"/>
      <c r="C80" s="9"/>
      <c r="D80" s="9"/>
      <c r="E80" s="9"/>
      <c r="F80" s="10"/>
    </row>
    <row r="81" spans="2:6" x14ac:dyDescent="0.25">
      <c r="B81" s="8"/>
      <c r="C81" s="9"/>
      <c r="D81" s="9"/>
      <c r="E81" s="9"/>
      <c r="F81" s="10"/>
    </row>
    <row r="82" spans="2:6" x14ac:dyDescent="0.25">
      <c r="B82" s="8"/>
      <c r="C82" s="9"/>
      <c r="D82" s="9"/>
      <c r="E82" s="9"/>
      <c r="F82" s="10"/>
    </row>
    <row r="83" spans="2:6" x14ac:dyDescent="0.25">
      <c r="B83" s="8"/>
      <c r="C83" s="9"/>
      <c r="D83" s="9"/>
      <c r="E83" s="9"/>
      <c r="F83" s="10"/>
    </row>
    <row r="84" spans="2:6" x14ac:dyDescent="0.25">
      <c r="B84" s="8"/>
      <c r="C84" s="9"/>
      <c r="D84" s="9"/>
      <c r="E84" s="9"/>
      <c r="F84" s="10"/>
    </row>
    <row r="85" spans="2:6" x14ac:dyDescent="0.25">
      <c r="B85" s="8"/>
      <c r="C85" s="9"/>
      <c r="D85" s="9"/>
      <c r="E85" s="9"/>
      <c r="F85" s="10"/>
    </row>
    <row r="86" spans="2:6" x14ac:dyDescent="0.25">
      <c r="B86" s="8"/>
      <c r="C86" s="9"/>
      <c r="D86" s="9"/>
      <c r="E86" s="9"/>
      <c r="F86" s="10"/>
    </row>
    <row r="87" spans="2:6" x14ac:dyDescent="0.25">
      <c r="B87" s="8"/>
      <c r="C87" s="9"/>
      <c r="D87" s="9"/>
      <c r="E87" s="9"/>
      <c r="F87" s="10"/>
    </row>
    <row r="88" spans="2:6" x14ac:dyDescent="0.25">
      <c r="B88" s="8"/>
      <c r="C88" s="9"/>
      <c r="D88" s="9"/>
      <c r="E88" s="9"/>
      <c r="F88" s="10"/>
    </row>
    <row r="89" spans="2:6" x14ac:dyDescent="0.25">
      <c r="B89" s="8"/>
      <c r="C89" s="9"/>
      <c r="D89" s="9"/>
      <c r="E89" s="9"/>
      <c r="F89" s="10"/>
    </row>
    <row r="90" spans="2:6" x14ac:dyDescent="0.25">
      <c r="B90" s="8"/>
      <c r="C90" s="9"/>
      <c r="D90" s="9"/>
      <c r="E90" s="9"/>
      <c r="F90" s="10"/>
    </row>
    <row r="91" spans="2:6" x14ac:dyDescent="0.25">
      <c r="B91" s="8"/>
      <c r="C91" s="9"/>
      <c r="D91" s="9"/>
      <c r="E91" s="9"/>
      <c r="F91" s="10"/>
    </row>
    <row r="92" spans="2:6" x14ac:dyDescent="0.25">
      <c r="B92" s="8"/>
      <c r="C92" s="9"/>
      <c r="D92" s="9"/>
      <c r="E92" s="9"/>
      <c r="F92" s="10"/>
    </row>
    <row r="93" spans="2:6" x14ac:dyDescent="0.25">
      <c r="B93" s="8"/>
      <c r="C93" s="9"/>
      <c r="D93" s="9"/>
      <c r="E93" s="9"/>
      <c r="F93" s="10"/>
    </row>
    <row r="94" spans="2:6" x14ac:dyDescent="0.25">
      <c r="B94" s="8"/>
      <c r="C94" s="9"/>
      <c r="D94" s="9"/>
      <c r="E94" s="9"/>
      <c r="F94" s="10"/>
    </row>
    <row r="95" spans="2:6" x14ac:dyDescent="0.25">
      <c r="B95" s="8"/>
      <c r="C95" s="9"/>
      <c r="D95" s="9"/>
      <c r="E95" s="9"/>
      <c r="F95" s="10"/>
    </row>
    <row r="96" spans="2:6" x14ac:dyDescent="0.25">
      <c r="B96" s="8"/>
      <c r="C96" s="9"/>
      <c r="D96" s="9"/>
      <c r="E96" s="9"/>
      <c r="F96" s="10"/>
    </row>
    <row r="97" spans="2:6" x14ac:dyDescent="0.25">
      <c r="B97" s="8"/>
      <c r="C97" s="9"/>
      <c r="D97" s="9"/>
      <c r="E97" s="9"/>
      <c r="F97" s="10"/>
    </row>
    <row r="98" spans="2:6" x14ac:dyDescent="0.25">
      <c r="B98" s="8"/>
      <c r="C98" s="9"/>
      <c r="D98" s="9"/>
      <c r="E98" s="9"/>
      <c r="F98" s="10"/>
    </row>
    <row r="99" spans="2:6" x14ac:dyDescent="0.25">
      <c r="B99" s="8"/>
      <c r="C99" s="9"/>
      <c r="D99" s="9"/>
      <c r="E99" s="9"/>
      <c r="F99" s="10"/>
    </row>
    <row r="100" spans="2:6" x14ac:dyDescent="0.25">
      <c r="B100" s="8"/>
      <c r="C100" s="9"/>
      <c r="D100" s="9"/>
      <c r="E100" s="9"/>
      <c r="F100" s="10"/>
    </row>
  </sheetData>
  <mergeCells count="1">
    <mergeCell ref="B2:F2"/>
  </mergeCells>
  <dataValidations count="1">
    <dataValidation type="list" allowBlank="1" showInputMessage="1" showErrorMessage="1" sqref="E20:E100">
      <formula1>Месторождение</formula1>
    </dataValidation>
  </dataValidation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topLeftCell="A2" workbookViewId="0">
      <selection activeCell="D5" sqref="D5"/>
    </sheetView>
  </sheetViews>
  <sheetFormatPr defaultRowHeight="15" x14ac:dyDescent="0.25"/>
  <cols>
    <col min="2" max="2" width="16.5703125" customWidth="1"/>
    <col min="3" max="3" width="12" customWidth="1"/>
    <col min="4" max="4" width="21.42578125" customWidth="1"/>
    <col min="5" max="5" width="14.7109375" customWidth="1"/>
    <col min="6" max="6" width="11.7109375" customWidth="1"/>
    <col min="7" max="7" width="13" customWidth="1"/>
    <col min="8" max="8" width="18.7109375" customWidth="1"/>
  </cols>
  <sheetData>
    <row r="2" spans="2:10" ht="23.25" x14ac:dyDescent="0.25">
      <c r="B2" s="30" t="s">
        <v>7</v>
      </c>
      <c r="C2" s="29"/>
      <c r="D2" s="29"/>
      <c r="E2" s="29"/>
      <c r="F2" s="29"/>
    </row>
    <row r="3" spans="2:10" ht="15" customHeight="1" x14ac:dyDescent="0.25"/>
    <row r="4" spans="2:10" ht="33.75" customHeight="1" x14ac:dyDescent="0.25">
      <c r="B4" s="5" t="s">
        <v>5</v>
      </c>
      <c r="C4" s="5" t="s">
        <v>2</v>
      </c>
      <c r="D4" s="5" t="s">
        <v>4</v>
      </c>
      <c r="E4" s="5" t="s">
        <v>3</v>
      </c>
      <c r="F4" s="5" t="s">
        <v>6</v>
      </c>
      <c r="H4" s="6" t="s">
        <v>12</v>
      </c>
      <c r="I4" s="3">
        <f>SUM(E5:E100)</f>
        <v>0</v>
      </c>
    </row>
    <row r="5" spans="2:10" x14ac:dyDescent="0.25">
      <c r="B5" s="8">
        <v>41879</v>
      </c>
      <c r="C5" s="9">
        <v>0</v>
      </c>
      <c r="D5" s="9"/>
      <c r="E5" s="9"/>
      <c r="F5" s="8"/>
    </row>
    <row r="6" spans="2:10" x14ac:dyDescent="0.25">
      <c r="B6" s="8">
        <v>41879</v>
      </c>
      <c r="C6" s="9">
        <v>1</v>
      </c>
      <c r="D6" s="9"/>
      <c r="E6" s="9"/>
      <c r="F6" s="8"/>
      <c r="H6" s="6" t="s">
        <v>14</v>
      </c>
      <c r="I6" s="4">
        <f>COUNT(C5:C100)</f>
        <v>18</v>
      </c>
    </row>
    <row r="7" spans="2:10" x14ac:dyDescent="0.25">
      <c r="B7" s="8">
        <v>41879</v>
      </c>
      <c r="C7" s="9">
        <v>0</v>
      </c>
      <c r="D7" s="9"/>
      <c r="E7" s="9"/>
      <c r="F7" s="8"/>
    </row>
    <row r="8" spans="2:10" x14ac:dyDescent="0.25">
      <c r="B8" s="8">
        <v>41879</v>
      </c>
      <c r="C8" s="9">
        <v>0</v>
      </c>
      <c r="D8" s="9"/>
      <c r="E8" s="9"/>
      <c r="F8" s="8"/>
      <c r="H8" s="27" t="s">
        <v>27</v>
      </c>
      <c r="I8" s="27" t="s">
        <v>28</v>
      </c>
      <c r="J8" s="27" t="s">
        <v>29</v>
      </c>
    </row>
    <row r="9" spans="2:10" x14ac:dyDescent="0.25">
      <c r="B9" s="8">
        <v>41879</v>
      </c>
      <c r="C9" s="9">
        <v>1</v>
      </c>
      <c r="D9" s="9"/>
      <c r="E9" s="9"/>
      <c r="F9" s="8"/>
      <c r="H9" s="12" t="s">
        <v>21</v>
      </c>
      <c r="I9" s="13"/>
      <c r="J9" s="13"/>
    </row>
    <row r="10" spans="2:10" x14ac:dyDescent="0.25">
      <c r="B10" s="8">
        <v>41879</v>
      </c>
      <c r="C10" s="9">
        <v>2</v>
      </c>
      <c r="D10" s="9"/>
      <c r="E10" s="9"/>
      <c r="F10" s="8"/>
      <c r="H10" s="12" t="s">
        <v>17</v>
      </c>
      <c r="I10" s="13"/>
      <c r="J10" s="13"/>
    </row>
    <row r="11" spans="2:10" x14ac:dyDescent="0.25">
      <c r="B11" s="8">
        <v>41879</v>
      </c>
      <c r="C11" s="9">
        <v>0</v>
      </c>
      <c r="D11" s="9"/>
      <c r="E11" s="9"/>
      <c r="F11" s="8"/>
      <c r="H11" s="12" t="s">
        <v>20</v>
      </c>
      <c r="I11" s="13"/>
      <c r="J11" s="13"/>
    </row>
    <row r="12" spans="2:10" x14ac:dyDescent="0.25">
      <c r="B12" s="8">
        <v>41879</v>
      </c>
      <c r="C12" s="9">
        <v>2</v>
      </c>
      <c r="D12" s="9"/>
      <c r="E12" s="9"/>
      <c r="F12" s="8"/>
      <c r="H12" s="12" t="s">
        <v>24</v>
      </c>
      <c r="I12" s="13"/>
      <c r="J12" s="13"/>
    </row>
    <row r="13" spans="2:10" x14ac:dyDescent="0.25">
      <c r="B13" s="8">
        <v>41879</v>
      </c>
      <c r="C13" s="9">
        <v>2</v>
      </c>
      <c r="D13" s="9"/>
      <c r="E13" s="9"/>
      <c r="F13" s="8"/>
      <c r="H13" s="12" t="s">
        <v>25</v>
      </c>
      <c r="I13" s="13"/>
      <c r="J13" s="13"/>
    </row>
    <row r="14" spans="2:10" x14ac:dyDescent="0.25">
      <c r="B14" s="8">
        <v>41879</v>
      </c>
      <c r="C14" s="9">
        <v>1</v>
      </c>
      <c r="D14" s="9"/>
      <c r="E14" s="9"/>
      <c r="F14" s="8"/>
      <c r="H14" s="12" t="s">
        <v>26</v>
      </c>
      <c r="I14" s="13"/>
      <c r="J14" s="13"/>
    </row>
    <row r="15" spans="2:10" x14ac:dyDescent="0.25">
      <c r="B15" s="8">
        <v>41879</v>
      </c>
      <c r="C15" s="9">
        <v>2</v>
      </c>
      <c r="D15" s="9"/>
      <c r="E15" s="9"/>
      <c r="F15" s="8"/>
      <c r="H15" s="12" t="s">
        <v>15</v>
      </c>
      <c r="I15" s="13"/>
      <c r="J15" s="13"/>
    </row>
    <row r="16" spans="2:10" x14ac:dyDescent="0.25">
      <c r="B16" s="8">
        <v>41879</v>
      </c>
      <c r="C16" s="9">
        <v>1</v>
      </c>
      <c r="D16" s="9"/>
      <c r="E16" s="9"/>
      <c r="F16" s="8"/>
      <c r="H16" s="12" t="s">
        <v>23</v>
      </c>
      <c r="I16" s="13"/>
      <c r="J16" s="13"/>
    </row>
    <row r="17" spans="2:10" x14ac:dyDescent="0.25">
      <c r="B17" s="8">
        <v>41879</v>
      </c>
      <c r="C17" s="9">
        <v>1</v>
      </c>
      <c r="D17" s="9"/>
      <c r="E17" s="9"/>
      <c r="F17" s="8"/>
      <c r="H17" s="12" t="s">
        <v>22</v>
      </c>
      <c r="I17" s="13"/>
      <c r="J17" s="13"/>
    </row>
    <row r="18" spans="2:10" x14ac:dyDescent="0.25">
      <c r="B18" s="8">
        <v>41879</v>
      </c>
      <c r="C18" s="9">
        <v>0</v>
      </c>
      <c r="D18" s="9"/>
      <c r="E18" s="9"/>
      <c r="F18" s="8"/>
      <c r="H18" s="12" t="s">
        <v>16</v>
      </c>
      <c r="I18" s="13"/>
      <c r="J18" s="13"/>
    </row>
    <row r="19" spans="2:10" x14ac:dyDescent="0.25">
      <c r="B19" s="8">
        <v>41879</v>
      </c>
      <c r="C19" s="9">
        <v>0</v>
      </c>
      <c r="D19" s="9"/>
      <c r="E19" s="9"/>
      <c r="F19" s="8"/>
      <c r="H19" s="12" t="s">
        <v>19</v>
      </c>
      <c r="I19" s="13"/>
      <c r="J19" s="13"/>
    </row>
    <row r="20" spans="2:10" x14ac:dyDescent="0.25">
      <c r="B20" s="8">
        <v>41879</v>
      </c>
      <c r="C20" s="9">
        <v>1</v>
      </c>
      <c r="D20" s="9"/>
      <c r="E20" s="9"/>
      <c r="F20" s="8"/>
      <c r="H20" s="12" t="s">
        <v>18</v>
      </c>
      <c r="I20" s="13"/>
      <c r="J20" s="13"/>
    </row>
    <row r="21" spans="2:10" x14ac:dyDescent="0.25">
      <c r="B21" s="8">
        <v>41879</v>
      </c>
      <c r="C21" s="9">
        <v>2</v>
      </c>
      <c r="D21" s="9"/>
      <c r="E21" s="9"/>
      <c r="F21" s="8"/>
    </row>
    <row r="22" spans="2:10" x14ac:dyDescent="0.25">
      <c r="B22" s="8">
        <v>41879</v>
      </c>
      <c r="C22" s="9">
        <v>0</v>
      </c>
      <c r="D22" s="9"/>
      <c r="E22" s="9"/>
      <c r="F22" s="8"/>
    </row>
    <row r="23" spans="2:10" x14ac:dyDescent="0.25">
      <c r="B23" s="8"/>
      <c r="C23" s="9"/>
      <c r="D23" s="9"/>
      <c r="E23" s="9"/>
      <c r="F23" s="8"/>
    </row>
    <row r="24" spans="2:10" x14ac:dyDescent="0.25">
      <c r="B24" s="8"/>
      <c r="C24" s="9"/>
      <c r="D24" s="9"/>
      <c r="E24" s="9"/>
      <c r="F24" s="8"/>
    </row>
    <row r="25" spans="2:10" x14ac:dyDescent="0.25">
      <c r="B25" s="8"/>
      <c r="C25" s="9"/>
      <c r="D25" s="9"/>
      <c r="E25" s="9"/>
      <c r="F25" s="8"/>
    </row>
    <row r="26" spans="2:10" x14ac:dyDescent="0.25">
      <c r="B26" s="8"/>
      <c r="C26" s="9"/>
      <c r="D26" s="9"/>
      <c r="E26" s="9"/>
      <c r="F26" s="8"/>
    </row>
    <row r="27" spans="2:10" x14ac:dyDescent="0.25">
      <c r="B27" s="8"/>
      <c r="C27" s="9"/>
      <c r="D27" s="9"/>
      <c r="E27" s="9"/>
      <c r="F27" s="8"/>
    </row>
    <row r="28" spans="2:10" x14ac:dyDescent="0.25">
      <c r="B28" s="8"/>
      <c r="C28" s="9"/>
      <c r="D28" s="9"/>
      <c r="E28" s="9"/>
      <c r="F28" s="8"/>
    </row>
    <row r="29" spans="2:10" x14ac:dyDescent="0.25">
      <c r="B29" s="8"/>
      <c r="C29" s="9"/>
      <c r="D29" s="9"/>
      <c r="E29" s="9"/>
      <c r="F29" s="8"/>
    </row>
    <row r="30" spans="2:10" x14ac:dyDescent="0.25">
      <c r="B30" s="8"/>
      <c r="C30" s="9"/>
      <c r="D30" s="9"/>
      <c r="E30" s="9"/>
      <c r="F30" s="8"/>
    </row>
    <row r="31" spans="2:10" x14ac:dyDescent="0.25">
      <c r="B31" s="8"/>
      <c r="C31" s="9"/>
      <c r="D31" s="9"/>
      <c r="E31" s="9"/>
      <c r="F31" s="8"/>
    </row>
    <row r="32" spans="2:10" x14ac:dyDescent="0.25">
      <c r="B32" s="8"/>
      <c r="C32" s="9"/>
      <c r="D32" s="9"/>
      <c r="E32" s="9"/>
      <c r="F32" s="8"/>
    </row>
    <row r="33" spans="2:6" x14ac:dyDescent="0.25">
      <c r="B33" s="8"/>
      <c r="C33" s="9"/>
      <c r="D33" s="9"/>
      <c r="E33" s="9"/>
      <c r="F33" s="8"/>
    </row>
    <row r="34" spans="2:6" x14ac:dyDescent="0.25">
      <c r="B34" s="8"/>
      <c r="C34" s="9"/>
      <c r="D34" s="9"/>
      <c r="E34" s="9"/>
      <c r="F34" s="8"/>
    </row>
    <row r="35" spans="2:6" x14ac:dyDescent="0.25">
      <c r="B35" s="8"/>
      <c r="C35" s="9"/>
      <c r="D35" s="9"/>
      <c r="E35" s="9"/>
      <c r="F35" s="8"/>
    </row>
    <row r="36" spans="2:6" x14ac:dyDescent="0.25">
      <c r="B36" s="8"/>
      <c r="C36" s="9"/>
      <c r="D36" s="9"/>
      <c r="E36" s="9"/>
      <c r="F36" s="8"/>
    </row>
    <row r="37" spans="2:6" x14ac:dyDescent="0.25">
      <c r="B37" s="8"/>
      <c r="C37" s="9"/>
      <c r="D37" s="9"/>
      <c r="E37" s="9"/>
      <c r="F37" s="8"/>
    </row>
    <row r="38" spans="2:6" x14ac:dyDescent="0.25">
      <c r="B38" s="8"/>
      <c r="C38" s="9"/>
      <c r="D38" s="9"/>
      <c r="E38" s="9"/>
      <c r="F38" s="8"/>
    </row>
    <row r="39" spans="2:6" x14ac:dyDescent="0.25">
      <c r="B39" s="8"/>
      <c r="C39" s="9"/>
      <c r="D39" s="9"/>
      <c r="E39" s="9"/>
      <c r="F39" s="8"/>
    </row>
    <row r="40" spans="2:6" x14ac:dyDescent="0.25">
      <c r="B40" s="8"/>
      <c r="C40" s="9"/>
      <c r="D40" s="9"/>
      <c r="E40" s="9"/>
      <c r="F40" s="8"/>
    </row>
    <row r="41" spans="2:6" x14ac:dyDescent="0.25">
      <c r="B41" s="8"/>
      <c r="C41" s="9"/>
      <c r="D41" s="9"/>
      <c r="E41" s="9"/>
      <c r="F41" s="8"/>
    </row>
    <row r="42" spans="2:6" x14ac:dyDescent="0.25">
      <c r="B42" s="8"/>
      <c r="C42" s="9"/>
      <c r="D42" s="9"/>
      <c r="E42" s="9"/>
      <c r="F42" s="8"/>
    </row>
    <row r="43" spans="2:6" x14ac:dyDescent="0.25">
      <c r="B43" s="8"/>
      <c r="C43" s="9"/>
      <c r="D43" s="9"/>
      <c r="E43" s="9"/>
      <c r="F43" s="8"/>
    </row>
    <row r="44" spans="2:6" x14ac:dyDescent="0.25">
      <c r="B44" s="8"/>
      <c r="C44" s="9"/>
      <c r="D44" s="9"/>
      <c r="E44" s="9"/>
      <c r="F44" s="8"/>
    </row>
    <row r="45" spans="2:6" x14ac:dyDescent="0.25">
      <c r="B45" s="8"/>
      <c r="C45" s="9"/>
      <c r="D45" s="9"/>
      <c r="E45" s="9"/>
      <c r="F45" s="8"/>
    </row>
    <row r="46" spans="2:6" x14ac:dyDescent="0.25">
      <c r="B46" s="8"/>
      <c r="C46" s="9"/>
      <c r="D46" s="9"/>
      <c r="E46" s="9"/>
      <c r="F46" s="8"/>
    </row>
    <row r="47" spans="2:6" x14ac:dyDescent="0.25">
      <c r="B47" s="8"/>
      <c r="C47" s="9"/>
      <c r="D47" s="9"/>
      <c r="E47" s="9"/>
      <c r="F47" s="8"/>
    </row>
    <row r="48" spans="2:6" x14ac:dyDescent="0.25">
      <c r="B48" s="8"/>
      <c r="C48" s="9"/>
      <c r="D48" s="9"/>
      <c r="E48" s="9"/>
      <c r="F48" s="8"/>
    </row>
    <row r="49" spans="2:6" x14ac:dyDescent="0.25">
      <c r="B49" s="8"/>
      <c r="C49" s="9"/>
      <c r="D49" s="9"/>
      <c r="E49" s="9"/>
      <c r="F49" s="8"/>
    </row>
    <row r="50" spans="2:6" x14ac:dyDescent="0.25">
      <c r="B50" s="8"/>
      <c r="C50" s="9"/>
      <c r="D50" s="9"/>
      <c r="E50" s="9"/>
      <c r="F50" s="8"/>
    </row>
    <row r="51" spans="2:6" x14ac:dyDescent="0.25">
      <c r="B51" s="8"/>
      <c r="C51" s="9"/>
      <c r="D51" s="9"/>
      <c r="E51" s="9"/>
      <c r="F51" s="8"/>
    </row>
    <row r="52" spans="2:6" x14ac:dyDescent="0.25">
      <c r="B52" s="8"/>
      <c r="C52" s="9"/>
      <c r="D52" s="9"/>
      <c r="E52" s="9"/>
      <c r="F52" s="8"/>
    </row>
    <row r="53" spans="2:6" x14ac:dyDescent="0.25">
      <c r="B53" s="8"/>
      <c r="C53" s="9"/>
      <c r="D53" s="9"/>
      <c r="E53" s="9"/>
      <c r="F53" s="8"/>
    </row>
    <row r="54" spans="2:6" x14ac:dyDescent="0.25">
      <c r="B54" s="8"/>
      <c r="C54" s="9"/>
      <c r="D54" s="9"/>
      <c r="E54" s="9"/>
      <c r="F54" s="8"/>
    </row>
    <row r="55" spans="2:6" x14ac:dyDescent="0.25">
      <c r="B55" s="8"/>
      <c r="C55" s="9"/>
      <c r="D55" s="9"/>
      <c r="E55" s="9"/>
      <c r="F55" s="8"/>
    </row>
    <row r="56" spans="2:6" x14ac:dyDescent="0.25">
      <c r="B56" s="8"/>
      <c r="C56" s="9"/>
      <c r="D56" s="9"/>
      <c r="E56" s="9"/>
      <c r="F56" s="8"/>
    </row>
    <row r="57" spans="2:6" x14ac:dyDescent="0.25">
      <c r="B57" s="8"/>
      <c r="C57" s="9"/>
      <c r="D57" s="9"/>
      <c r="E57" s="9"/>
      <c r="F57" s="8"/>
    </row>
    <row r="58" spans="2:6" x14ac:dyDescent="0.25">
      <c r="B58" s="8"/>
      <c r="C58" s="9"/>
      <c r="D58" s="9"/>
      <c r="E58" s="9"/>
      <c r="F58" s="8"/>
    </row>
    <row r="59" spans="2:6" x14ac:dyDescent="0.25">
      <c r="B59" s="8"/>
      <c r="C59" s="9"/>
      <c r="D59" s="9"/>
      <c r="E59" s="9"/>
      <c r="F59" s="8"/>
    </row>
    <row r="60" spans="2:6" x14ac:dyDescent="0.25">
      <c r="B60" s="8"/>
      <c r="C60" s="9"/>
      <c r="D60" s="9"/>
      <c r="E60" s="9"/>
      <c r="F60" s="8"/>
    </row>
    <row r="61" spans="2:6" x14ac:dyDescent="0.25">
      <c r="B61" s="8"/>
      <c r="C61" s="9"/>
      <c r="D61" s="9"/>
      <c r="E61" s="9"/>
      <c r="F61" s="8"/>
    </row>
    <row r="62" spans="2:6" x14ac:dyDescent="0.25">
      <c r="B62" s="8"/>
      <c r="C62" s="9"/>
      <c r="D62" s="9"/>
      <c r="E62" s="9"/>
      <c r="F62" s="8"/>
    </row>
    <row r="63" spans="2:6" x14ac:dyDescent="0.25">
      <c r="B63" s="8"/>
      <c r="C63" s="9"/>
      <c r="D63" s="9"/>
      <c r="E63" s="9"/>
      <c r="F63" s="8"/>
    </row>
    <row r="64" spans="2:6" x14ac:dyDescent="0.25">
      <c r="B64" s="8"/>
      <c r="C64" s="9"/>
      <c r="D64" s="9"/>
      <c r="E64" s="9"/>
      <c r="F64" s="8"/>
    </row>
    <row r="65" spans="2:6" x14ac:dyDescent="0.25">
      <c r="B65" s="8"/>
      <c r="C65" s="9"/>
      <c r="D65" s="9"/>
      <c r="E65" s="9"/>
      <c r="F65" s="8"/>
    </row>
    <row r="66" spans="2:6" x14ac:dyDescent="0.25">
      <c r="B66" s="8"/>
      <c r="C66" s="9"/>
      <c r="D66" s="9"/>
      <c r="E66" s="9"/>
      <c r="F66" s="8"/>
    </row>
    <row r="67" spans="2:6" x14ac:dyDescent="0.25">
      <c r="B67" s="8"/>
      <c r="C67" s="9"/>
      <c r="D67" s="9"/>
      <c r="E67" s="9"/>
      <c r="F67" s="8"/>
    </row>
    <row r="68" spans="2:6" x14ac:dyDescent="0.25">
      <c r="B68" s="8"/>
      <c r="C68" s="9"/>
      <c r="D68" s="9"/>
      <c r="E68" s="9"/>
      <c r="F68" s="8"/>
    </row>
    <row r="69" spans="2:6" x14ac:dyDescent="0.25">
      <c r="B69" s="8"/>
      <c r="C69" s="9"/>
      <c r="D69" s="9"/>
      <c r="E69" s="9"/>
      <c r="F69" s="8"/>
    </row>
    <row r="70" spans="2:6" x14ac:dyDescent="0.25">
      <c r="B70" s="8"/>
      <c r="C70" s="9"/>
      <c r="D70" s="9"/>
      <c r="E70" s="9"/>
      <c r="F70" s="8"/>
    </row>
    <row r="71" spans="2:6" x14ac:dyDescent="0.25">
      <c r="B71" s="8"/>
      <c r="C71" s="9"/>
      <c r="D71" s="9"/>
      <c r="E71" s="9"/>
      <c r="F71" s="8"/>
    </row>
    <row r="72" spans="2:6" x14ac:dyDescent="0.25">
      <c r="B72" s="8"/>
      <c r="C72" s="9"/>
      <c r="D72" s="9"/>
      <c r="E72" s="9"/>
      <c r="F72" s="8"/>
    </row>
    <row r="73" spans="2:6" x14ac:dyDescent="0.25">
      <c r="B73" s="8"/>
      <c r="C73" s="9"/>
      <c r="D73" s="9"/>
      <c r="E73" s="9"/>
      <c r="F73" s="8"/>
    </row>
    <row r="74" spans="2:6" x14ac:dyDescent="0.25">
      <c r="B74" s="8"/>
      <c r="C74" s="9"/>
      <c r="D74" s="9"/>
      <c r="E74" s="9"/>
      <c r="F74" s="8"/>
    </row>
    <row r="75" spans="2:6" x14ac:dyDescent="0.25">
      <c r="B75" s="8"/>
      <c r="C75" s="9"/>
      <c r="D75" s="9"/>
      <c r="E75" s="9"/>
      <c r="F75" s="8"/>
    </row>
    <row r="76" spans="2:6" x14ac:dyDescent="0.25">
      <c r="B76" s="8"/>
      <c r="C76" s="9"/>
      <c r="D76" s="9"/>
      <c r="E76" s="9"/>
      <c r="F76" s="8"/>
    </row>
    <row r="77" spans="2:6" x14ac:dyDescent="0.25">
      <c r="B77" s="8"/>
      <c r="C77" s="9"/>
      <c r="D77" s="9"/>
      <c r="E77" s="9"/>
      <c r="F77" s="8"/>
    </row>
    <row r="78" spans="2:6" x14ac:dyDescent="0.25">
      <c r="B78" s="8"/>
      <c r="C78" s="9"/>
      <c r="D78" s="9"/>
      <c r="E78" s="9"/>
      <c r="F78" s="8"/>
    </row>
    <row r="79" spans="2:6" x14ac:dyDescent="0.25">
      <c r="B79" s="8"/>
      <c r="C79" s="9"/>
      <c r="D79" s="9"/>
      <c r="E79" s="9"/>
      <c r="F79" s="8"/>
    </row>
    <row r="80" spans="2:6" x14ac:dyDescent="0.25">
      <c r="B80" s="8"/>
      <c r="C80" s="9"/>
      <c r="D80" s="9"/>
      <c r="E80" s="9"/>
      <c r="F80" s="8"/>
    </row>
    <row r="81" spans="2:6" x14ac:dyDescent="0.25">
      <c r="B81" s="8"/>
      <c r="C81" s="9"/>
      <c r="D81" s="9"/>
      <c r="E81" s="9"/>
      <c r="F81" s="8"/>
    </row>
    <row r="82" spans="2:6" x14ac:dyDescent="0.25">
      <c r="B82" s="8"/>
      <c r="C82" s="9"/>
      <c r="D82" s="9"/>
      <c r="E82" s="9"/>
      <c r="F82" s="8"/>
    </row>
    <row r="83" spans="2:6" x14ac:dyDescent="0.25">
      <c r="B83" s="8"/>
      <c r="C83" s="9"/>
      <c r="D83" s="9"/>
      <c r="E83" s="9"/>
      <c r="F83" s="8"/>
    </row>
    <row r="84" spans="2:6" x14ac:dyDescent="0.25">
      <c r="B84" s="8"/>
      <c r="C84" s="9"/>
      <c r="D84" s="9"/>
      <c r="E84" s="9"/>
      <c r="F84" s="8"/>
    </row>
    <row r="85" spans="2:6" x14ac:dyDescent="0.25">
      <c r="B85" s="8"/>
      <c r="C85" s="9"/>
      <c r="D85" s="9"/>
      <c r="E85" s="9"/>
      <c r="F85" s="8"/>
    </row>
    <row r="86" spans="2:6" x14ac:dyDescent="0.25">
      <c r="B86" s="8"/>
      <c r="C86" s="9"/>
      <c r="D86" s="9"/>
      <c r="E86" s="9"/>
      <c r="F86" s="8"/>
    </row>
    <row r="87" spans="2:6" x14ac:dyDescent="0.25">
      <c r="B87" s="8"/>
      <c r="C87" s="9"/>
      <c r="D87" s="9"/>
      <c r="E87" s="9"/>
      <c r="F87" s="8"/>
    </row>
    <row r="88" spans="2:6" x14ac:dyDescent="0.25">
      <c r="B88" s="8"/>
      <c r="C88" s="9"/>
      <c r="D88" s="9"/>
      <c r="E88" s="9"/>
      <c r="F88" s="8"/>
    </row>
    <row r="89" spans="2:6" x14ac:dyDescent="0.25">
      <c r="B89" s="8"/>
      <c r="C89" s="9"/>
      <c r="D89" s="9"/>
      <c r="E89" s="9"/>
      <c r="F89" s="8"/>
    </row>
    <row r="90" spans="2:6" x14ac:dyDescent="0.25">
      <c r="B90" s="8"/>
      <c r="C90" s="9"/>
      <c r="D90" s="9"/>
      <c r="E90" s="9"/>
      <c r="F90" s="8"/>
    </row>
    <row r="91" spans="2:6" x14ac:dyDescent="0.25">
      <c r="B91" s="8"/>
      <c r="C91" s="9"/>
      <c r="D91" s="9"/>
      <c r="E91" s="9"/>
      <c r="F91" s="8"/>
    </row>
    <row r="92" spans="2:6" x14ac:dyDescent="0.25">
      <c r="B92" s="8"/>
      <c r="C92" s="9"/>
      <c r="D92" s="9"/>
      <c r="E92" s="9"/>
      <c r="F92" s="8"/>
    </row>
    <row r="93" spans="2:6" x14ac:dyDescent="0.25">
      <c r="B93" s="8"/>
      <c r="C93" s="9"/>
      <c r="D93" s="9"/>
      <c r="E93" s="9"/>
      <c r="F93" s="8"/>
    </row>
    <row r="94" spans="2:6" x14ac:dyDescent="0.25">
      <c r="B94" s="8"/>
      <c r="C94" s="9"/>
      <c r="D94" s="9"/>
      <c r="E94" s="9"/>
      <c r="F94" s="8"/>
    </row>
    <row r="95" spans="2:6" x14ac:dyDescent="0.25">
      <c r="B95" s="8"/>
      <c r="C95" s="9"/>
      <c r="D95" s="9"/>
      <c r="E95" s="9"/>
      <c r="F95" s="8"/>
    </row>
    <row r="96" spans="2:6" x14ac:dyDescent="0.25">
      <c r="B96" s="8"/>
      <c r="C96" s="9"/>
      <c r="D96" s="9"/>
      <c r="E96" s="9"/>
      <c r="F96" s="8"/>
    </row>
    <row r="97" spans="2:6" x14ac:dyDescent="0.25">
      <c r="B97" s="8"/>
      <c r="C97" s="9"/>
      <c r="D97" s="9"/>
      <c r="E97" s="9"/>
      <c r="F97" s="8"/>
    </row>
    <row r="98" spans="2:6" x14ac:dyDescent="0.25">
      <c r="B98" s="8"/>
      <c r="C98" s="9"/>
      <c r="D98" s="9"/>
      <c r="E98" s="9"/>
      <c r="F98" s="8"/>
    </row>
    <row r="99" spans="2:6" x14ac:dyDescent="0.25">
      <c r="B99" s="8"/>
      <c r="C99" s="9"/>
      <c r="D99" s="9"/>
      <c r="E99" s="9"/>
      <c r="F99" s="8"/>
    </row>
    <row r="100" spans="2:6" x14ac:dyDescent="0.25">
      <c r="B100" s="8"/>
      <c r="C100" s="9"/>
      <c r="D100" s="9"/>
      <c r="E100" s="9"/>
      <c r="F100" s="8"/>
    </row>
  </sheetData>
  <mergeCells count="1">
    <mergeCell ref="B2:F2"/>
  </mergeCells>
  <dataValidations count="1">
    <dataValidation type="list" allowBlank="1" showInputMessage="1" showErrorMessage="1" sqref="D5:D100">
      <formula1>Месторождение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5" sqref="C5"/>
    </sheetView>
  </sheetViews>
  <sheetFormatPr defaultRowHeight="15" x14ac:dyDescent="0.25"/>
  <cols>
    <col min="2" max="2" width="21.28515625" customWidth="1"/>
    <col min="3" max="3" width="24" customWidth="1"/>
    <col min="4" max="4" width="18.7109375" customWidth="1"/>
  </cols>
  <sheetData>
    <row r="2" spans="2:4" ht="23.25" x14ac:dyDescent="0.35">
      <c r="B2" s="1" t="s">
        <v>9</v>
      </c>
    </row>
    <row r="4" spans="2:4" ht="15.75" x14ac:dyDescent="0.25">
      <c r="B4" s="2" t="s">
        <v>4</v>
      </c>
      <c r="C4" s="2" t="s">
        <v>10</v>
      </c>
      <c r="D4" s="2" t="s">
        <v>11</v>
      </c>
    </row>
    <row r="5" spans="2:4" x14ac:dyDescent="0.25">
      <c r="B5" s="11" t="s">
        <v>21</v>
      </c>
      <c r="C5" s="9"/>
      <c r="D5" s="9"/>
    </row>
    <row r="6" spans="2:4" x14ac:dyDescent="0.25">
      <c r="B6" s="12" t="s">
        <v>17</v>
      </c>
      <c r="C6" s="13"/>
      <c r="D6" s="13"/>
    </row>
    <row r="7" spans="2:4" x14ac:dyDescent="0.25">
      <c r="B7" s="12" t="s">
        <v>20</v>
      </c>
      <c r="C7" s="13"/>
      <c r="D7" s="13"/>
    </row>
    <row r="8" spans="2:4" x14ac:dyDescent="0.25">
      <c r="B8" s="12" t="s">
        <v>24</v>
      </c>
      <c r="C8" s="13"/>
      <c r="D8" s="13"/>
    </row>
    <row r="9" spans="2:4" x14ac:dyDescent="0.25">
      <c r="B9" s="12" t="s">
        <v>25</v>
      </c>
      <c r="C9" s="13"/>
      <c r="D9" s="13"/>
    </row>
    <row r="10" spans="2:4" x14ac:dyDescent="0.25">
      <c r="B10" s="12" t="s">
        <v>26</v>
      </c>
      <c r="C10" s="13"/>
      <c r="D10" s="13"/>
    </row>
    <row r="11" spans="2:4" x14ac:dyDescent="0.25">
      <c r="B11" s="12" t="s">
        <v>15</v>
      </c>
      <c r="C11" s="13"/>
      <c r="D11" s="13"/>
    </row>
    <row r="12" spans="2:4" x14ac:dyDescent="0.25">
      <c r="B12" s="12" t="s">
        <v>23</v>
      </c>
      <c r="C12" s="13"/>
      <c r="D12" s="13"/>
    </row>
    <row r="13" spans="2:4" x14ac:dyDescent="0.25">
      <c r="B13" s="12" t="s">
        <v>22</v>
      </c>
      <c r="C13" s="13"/>
      <c r="D13" s="13"/>
    </row>
    <row r="14" spans="2:4" x14ac:dyDescent="0.25">
      <c r="B14" s="12" t="s">
        <v>16</v>
      </c>
      <c r="C14" s="13"/>
      <c r="D14" s="13"/>
    </row>
    <row r="15" spans="2:4" x14ac:dyDescent="0.25">
      <c r="B15" s="12" t="s">
        <v>19</v>
      </c>
      <c r="C15" s="13"/>
      <c r="D15" s="13"/>
    </row>
    <row r="16" spans="2:4" x14ac:dyDescent="0.25">
      <c r="B16" s="12" t="s">
        <v>18</v>
      </c>
      <c r="C16" s="13"/>
      <c r="D16" s="13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workbookViewId="0">
      <selection activeCell="D11" sqref="D11"/>
    </sheetView>
  </sheetViews>
  <sheetFormatPr defaultRowHeight="15" x14ac:dyDescent="0.25"/>
  <cols>
    <col min="2" max="2" width="30.42578125" customWidth="1"/>
  </cols>
  <sheetData>
    <row r="1" spans="2:2" ht="15.75" thickBot="1" x14ac:dyDescent="0.3">
      <c r="B1" s="26" t="s">
        <v>4</v>
      </c>
    </row>
    <row r="2" spans="2:2" x14ac:dyDescent="0.25">
      <c r="B2" s="14" t="s">
        <v>21</v>
      </c>
    </row>
    <row r="3" spans="2:2" x14ac:dyDescent="0.25">
      <c r="B3" s="15" t="s">
        <v>17</v>
      </c>
    </row>
    <row r="4" spans="2:2" x14ac:dyDescent="0.25">
      <c r="B4" s="17" t="s">
        <v>20</v>
      </c>
    </row>
    <row r="5" spans="2:2" x14ac:dyDescent="0.25">
      <c r="B5" s="18" t="s">
        <v>24</v>
      </c>
    </row>
    <row r="6" spans="2:2" x14ac:dyDescent="0.25">
      <c r="B6" s="20" t="s">
        <v>25</v>
      </c>
    </row>
    <row r="7" spans="2:2" x14ac:dyDescent="0.25">
      <c r="B7" s="21" t="s">
        <v>26</v>
      </c>
    </row>
    <row r="8" spans="2:2" x14ac:dyDescent="0.25">
      <c r="B8" s="16" t="s">
        <v>15</v>
      </c>
    </row>
    <row r="9" spans="2:2" x14ac:dyDescent="0.25">
      <c r="B9" s="23" t="s">
        <v>23</v>
      </c>
    </row>
    <row r="10" spans="2:2" x14ac:dyDescent="0.25">
      <c r="B10" s="24" t="s">
        <v>22</v>
      </c>
    </row>
    <row r="11" spans="2:2" x14ac:dyDescent="0.25">
      <c r="B11" s="19" t="s">
        <v>16</v>
      </c>
    </row>
    <row r="12" spans="2:2" x14ac:dyDescent="0.25">
      <c r="B12" s="25" t="s">
        <v>19</v>
      </c>
    </row>
    <row r="13" spans="2:2" x14ac:dyDescent="0.25">
      <c r="B13" s="22" t="s">
        <v>18</v>
      </c>
    </row>
  </sheetData>
  <sortState ref="B2:B13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Прием</vt:lpstr>
      <vt:lpstr>Выдача</vt:lpstr>
      <vt:lpstr>Остаток</vt:lpstr>
      <vt:lpstr>Лист1</vt:lpstr>
      <vt:lpstr>Месторождение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Маришенька</dc:creator>
  <cp:lastModifiedBy>YouGreed</cp:lastModifiedBy>
  <cp:lastPrinted>2014-08-27T03:42:08Z</cp:lastPrinted>
  <dcterms:created xsi:type="dcterms:W3CDTF">2014-08-26T06:37:11Z</dcterms:created>
  <dcterms:modified xsi:type="dcterms:W3CDTF">2014-08-28T10:29:11Z</dcterms:modified>
</cp:coreProperties>
</file>