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480" windowHeight="10110"/>
  </bookViews>
  <sheets>
    <sheet name="Репорт" sheetId="7" r:id="rId1"/>
    <sheet name="лист1" sheetId="5" r:id="rId2"/>
  </sheets>
  <definedNames>
    <definedName name="_xlnm._FilterDatabase" localSheetId="1" hidden="1">лист1!$A$1:$IK$150</definedName>
  </definedNames>
  <calcPr calcId="145621"/>
  <pivotCaches>
    <pivotCache cacheId="2" r:id="rId3"/>
  </pivotCaches>
</workbook>
</file>

<file path=xl/calcChain.xml><?xml version="1.0" encoding="utf-8"?>
<calcChain xmlns="http://schemas.openxmlformats.org/spreadsheetml/2006/main">
  <c r="F5" i="7" l="1"/>
  <c r="F6" i="7"/>
  <c r="F4" i="7"/>
  <c r="F7" i="7" l="1"/>
</calcChain>
</file>

<file path=xl/sharedStrings.xml><?xml version="1.0" encoding="utf-8"?>
<sst xmlns="http://schemas.openxmlformats.org/spreadsheetml/2006/main" count="1562" uniqueCount="129">
  <si>
    <t>Общий итог</t>
  </si>
  <si>
    <t>Август</t>
  </si>
  <si>
    <t>Названия строк</t>
  </si>
  <si>
    <t>БК Молоко СВЕЖЕЕ 3,2%  т/топ 1,0  кг</t>
  </si>
  <si>
    <t>пир  десерт ТИРАМИСУ классик 120 грамм</t>
  </si>
  <si>
    <t>пир ТИРАМИСУ классик 300 грамм</t>
  </si>
  <si>
    <t>КАРДИНАЛ классик 280 грамм</t>
  </si>
  <si>
    <t>КАРДИНАЛ классик 500 грамм</t>
  </si>
  <si>
    <t>ТИРАМИСУ классик 500 грамм</t>
  </si>
  <si>
    <t>КАРДИНАЛ классик 900 грамм</t>
  </si>
  <si>
    <t>кардинал С КЛУБНИКОЙ 900 грамм</t>
  </si>
  <si>
    <t xml:space="preserve"> </t>
  </si>
  <si>
    <t>Молоко Сударыня 2,5% слим/флекскап 1 кг</t>
  </si>
  <si>
    <t>Коктейль БК молочно-шоколадный 0,25 кг</t>
  </si>
  <si>
    <t>Сметана 15% стакан 0,33 кг</t>
  </si>
  <si>
    <t>Коктейль БК морожное 0,25 кг</t>
  </si>
  <si>
    <t>Йогурт п апел/абрикос 2,5% т/топ 0,5 кг</t>
  </si>
  <si>
    <t>Молоко Сударыня 3,2% слим/флекскап 1 кг</t>
  </si>
  <si>
    <t>Сметана "СВЕЖАЯ" 20% стакан 0,5 кг</t>
  </si>
  <si>
    <t>Коктейль БК молочно-фруктовый с бананом 0,25 кг</t>
  </si>
  <si>
    <t>Коктейль БК молочно-фруктовый с клубникой 0,25 кг</t>
  </si>
  <si>
    <t>Сметана 15% стакан 0,18 кг</t>
  </si>
  <si>
    <t>Кефир 1% т/топ 0,72 кг</t>
  </si>
  <si>
    <t>Йогурт п ягодный микс 2,5% т/топ 0,5 кг</t>
  </si>
  <si>
    <t>Йогурт БК 2,5% КЛУБНИКА-ЗЕМЛЯНИКА т/топ 0,33 кг</t>
  </si>
  <si>
    <t>Йогурт БК 2,5% ЧЕРНИКА-ЕЖЕВИКА  т/топ 0,33 кг</t>
  </si>
  <si>
    <t>Йогурт п земл/злаки 2,5% т/топ 0,5 кг</t>
  </si>
  <si>
    <t>Молоко Сударыня 2,5% слим/флекскап 2 кг</t>
  </si>
  <si>
    <t>Йогурт БК 2,5% МАЛИНА-БАНАН т/топ 0,33 кг</t>
  </si>
  <si>
    <t>Йогурт п печ.ябл/злаки 2,5% т/топ 0,5 кг</t>
  </si>
  <si>
    <t>Йогурт 2,0% стакан классический(для салата) 0,35кг</t>
  </si>
  <si>
    <t>Ряженка 4% т/топ 0,72 кг</t>
  </si>
  <si>
    <t>Йогурт яблоко с орехами 1,8% стакан 0,35 кг</t>
  </si>
  <si>
    <t>Йогурт перс-абрикос 1,8% стакан 0,35 кг</t>
  </si>
  <si>
    <t>Йогурт садов.ягоды 1,8% стакан 0,35 кг</t>
  </si>
  <si>
    <t>БК Молоко СВЕЖЕЕ 2,5%  т/топ 0,5  кг</t>
  </si>
  <si>
    <t>Кефир БК СВЕЖИЙ  2,5%  т/топ 1,0  кг</t>
  </si>
  <si>
    <t>БК Молоко СВЕЖЕЕ 2,5%  т/топ 1,0  кг</t>
  </si>
  <si>
    <t>БиоКефир 1% т/топ 0,72 кг</t>
  </si>
  <si>
    <t>ял ЯБЛ и брус. 0,14 У * 12</t>
  </si>
  <si>
    <t>ял ЧЕРНИКА 0,14 У * 12</t>
  </si>
  <si>
    <t>Геркулес молочн.пол.0,25 Нар * 12</t>
  </si>
  <si>
    <t>ГЕРКУЛЕС ЗЕРНОВОЙ 0,5 Нар * 6</t>
  </si>
  <si>
    <t>ял КЛУБНИКА 0,14 У * 12</t>
  </si>
  <si>
    <t>Геркулес с зерн.пол.0,25 Нар * 12</t>
  </si>
  <si>
    <t>Геркулес с отр.пол.0,25 Нар * 12</t>
  </si>
  <si>
    <t>ял ВИШНЯ 0,14 У * 12</t>
  </si>
  <si>
    <t>ГЕРКУЛЕС МОЛОЧНЫЙ 0,5 Нар * 6</t>
  </si>
  <si>
    <t>ГЕРКУЛЕС с ОТРУБ. 0,5 Нар * 6</t>
  </si>
  <si>
    <t>Кекс "Столичный" 0,4У * 10</t>
  </si>
  <si>
    <t>ГАМБУРГЕР 4шт 0,22У * 7</t>
  </si>
  <si>
    <t>ТОСТОВЫЙ 0,5 НАР * 6</t>
  </si>
  <si>
    <t>ял МАЛИНА 0,14 У * 12</t>
  </si>
  <si>
    <t>БУРЖЕ цельнозерн 0,35 Нар * 10</t>
  </si>
  <si>
    <t>Марьин заварной 0,350ф Нар*10шт.</t>
  </si>
  <si>
    <t>Краюшки рж-пш 0,24У * 12</t>
  </si>
  <si>
    <t>Хлебцы финские зерновые 0,28У * 12</t>
  </si>
  <si>
    <t>Хлебцы шведские 0,28 У * 10</t>
  </si>
  <si>
    <t>Бородинский 0,4 Нар * 12</t>
  </si>
  <si>
    <t>ЛАДУШКИ сметан. 0,24У * 12</t>
  </si>
  <si>
    <t>Неклюдова</t>
  </si>
  <si>
    <t>Маронова</t>
  </si>
  <si>
    <t>Ряженка БК СВЕЖАЯ  2,5%  т/топ 1,0  кг</t>
  </si>
  <si>
    <t>Трубочка для  молока T&amp;J  Лесные ягоды  5*4,5г.</t>
  </si>
  <si>
    <t>Ряженка  БК СВЕЖАЯ  2,5%  т/топ 0,5  кг</t>
  </si>
  <si>
    <t>Сливки "Большая Кружка" 11% 250 мл*18 ТВА edge</t>
  </si>
  <si>
    <t>Кефир БК для ОКРОШКИ 1% т/топ 0,72 кг</t>
  </si>
  <si>
    <t>Молоко Сударыня 3,2% слим/флекскап 2 кг</t>
  </si>
  <si>
    <t>Молоко "Доярушка" 3,2% TFA 0,9 литра</t>
  </si>
  <si>
    <t>БК Молоко 5,0% слим/флекскап 1,0 кг</t>
  </si>
  <si>
    <t>Кефир 2,5% т/топ 0,72 кг</t>
  </si>
  <si>
    <t>Ягодникина</t>
  </si>
  <si>
    <t>Бондина</t>
  </si>
  <si>
    <t>Сдоба - ягодное лукошко</t>
  </si>
  <si>
    <t>Мини-маркет(самообслуж)</t>
  </si>
  <si>
    <t>Покупатель</t>
  </si>
  <si>
    <t>Черный хлеб</t>
  </si>
  <si>
    <t>Белый хлеб</t>
  </si>
  <si>
    <t>Кисломолочная продукция</t>
  </si>
  <si>
    <t>Молоко-Долгосрок</t>
  </si>
  <si>
    <t>Кондитерские изделия</t>
  </si>
  <si>
    <t>СЕТЬ - ТВЕРСКОЙ ПРОДУКТ(Областная)</t>
  </si>
  <si>
    <t>Супермаркет</t>
  </si>
  <si>
    <t>СЕТЬ - Тверской Купец(РИТМ-2000)</t>
  </si>
  <si>
    <t>Продукция ДСХ - кекс</t>
  </si>
  <si>
    <t>Розничный магазин</t>
  </si>
  <si>
    <t>Молоко-Краткосрок</t>
  </si>
  <si>
    <t>РИТМ-2000 ООО Зеленый 49</t>
  </si>
  <si>
    <t>Спектр А</t>
  </si>
  <si>
    <t>РИТМ-2000 Можайский</t>
  </si>
  <si>
    <t>ТВЕРСКОЙ ПРОДУКТ Гусева</t>
  </si>
  <si>
    <t>ТВЕРСКОЙ ПРОДУКТ Левитана</t>
  </si>
  <si>
    <t>Прочая-молочная продукция</t>
  </si>
  <si>
    <t>Севалкин П.Ю. ИП 2</t>
  </si>
  <si>
    <t>Романова Н.Б. ИП</t>
  </si>
  <si>
    <t>РИТМ-2000 Победы</t>
  </si>
  <si>
    <t>Севалкин П.Ю. ИП 1</t>
  </si>
  <si>
    <t>ВВ - Глемсо 3ТТ)</t>
  </si>
  <si>
    <t>Глемсо 2</t>
  </si>
  <si>
    <t>Пигусов Е.В. ИП</t>
  </si>
  <si>
    <t>Пигусов Е.В. ИП рынок</t>
  </si>
  <si>
    <t>РИТМ-2000 Королева</t>
  </si>
  <si>
    <t>Чистякова Л.И. ИП</t>
  </si>
  <si>
    <t>Молочная продукция</t>
  </si>
  <si>
    <t>01.08.2014</t>
  </si>
  <si>
    <t>Возвр, шт</t>
  </si>
  <si>
    <t>Реал, шт</t>
  </si>
  <si>
    <t>ОБЪЕМ, тн</t>
  </si>
  <si>
    <t>НАИМЕНОВАНИЕ ПРОДУКТА</t>
  </si>
  <si>
    <t>Осн. сво-во</t>
  </si>
  <si>
    <t>ГРУППА ТОВАРОВ</t>
  </si>
  <si>
    <t>Формат ТТ</t>
  </si>
  <si>
    <t>Осн. контр-та</t>
  </si>
  <si>
    <t>НАЗВАНИЕ КЛИЕНТА</t>
  </si>
  <si>
    <t>Ответственный</t>
  </si>
  <si>
    <t>ДАТА</t>
  </si>
  <si>
    <t>Месяц</t>
  </si>
  <si>
    <t>считаю в ручную</t>
  </si>
  <si>
    <t>делаю отчет</t>
  </si>
  <si>
    <t>АКБ</t>
  </si>
  <si>
    <t>Возможно ли расчет кол-ва АКБ делать автоматически?</t>
  </si>
  <si>
    <t>Граппа 1</t>
  </si>
  <si>
    <t>Граппа 2</t>
  </si>
  <si>
    <t>Граппа 3</t>
  </si>
  <si>
    <t>Сумма по полю Реал, шт</t>
  </si>
  <si>
    <t>Итог</t>
  </si>
  <si>
    <t>Граппа 1 Итог</t>
  </si>
  <si>
    <t>Граппа 2 Итог</t>
  </si>
  <si>
    <t>Граппа 3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</si>
</sst>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#"/>
    <numFmt numFmtId="165" formatCode="0.0###"/>
    <numFmt numFmtId="166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8"/>
      <color indexed="8"/>
      <name val="Arial Cyr"/>
      <charset val="204"/>
    </font>
    <font>
      <b/>
      <sz val="9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1" fillId="0" borderId="0" xfId="1"/>
    <xf numFmtId="164" fontId="1" fillId="0" borderId="0" xfId="1" applyNumberFormat="1" applyFont="1" applyAlignment="1">
      <alignment horizontal="left"/>
    </xf>
    <xf numFmtId="0" fontId="2" fillId="0" borderId="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" fontId="1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center"/>
    </xf>
    <xf numFmtId="166" fontId="2" fillId="0" borderId="1" xfId="1" applyNumberFormat="1" applyFont="1" applyBorder="1" applyAlignment="1">
      <alignment horizontal="right"/>
    </xf>
    <xf numFmtId="0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1877.344455092592" createdVersion="4" refreshedVersion="4" minRefreshableVersion="3" recordCount="149">
  <cacheSource type="worksheet">
    <worksheetSource ref="A1:L150" sheet="лист1"/>
  </cacheSource>
  <cacheFields count="12">
    <cacheField name="Месяц" numFmtId="0">
      <sharedItems/>
    </cacheField>
    <cacheField name="ДАТА" numFmtId="0">
      <sharedItems/>
    </cacheField>
    <cacheField name="Ответственный" numFmtId="0">
      <sharedItems/>
    </cacheField>
    <cacheField name="НАЗВАНИЕ КЛИЕНТА" numFmtId="0">
      <sharedItems count="283">
        <s v="Спектр А"/>
        <s v="РИТМ-2000 Победы"/>
        <s v="Севалкин П.Ю. ИП 1"/>
        <s v="Чистякова Л.И. ИП"/>
        <s v="ТВЕРСКОЙ ПРОДУКТ Левитана"/>
        <s v="Глемсо 2"/>
        <s v="Севалкин П.Ю. ИП 2"/>
        <s v="ТВЕРСКОЙ ПРОДУКТ Гусева"/>
        <s v="РИТМ-2000 Королева"/>
        <s v="Пигусов Е.В. ИП рынок"/>
        <s v="РИТМ-2000 Можайский"/>
        <s v="Пигусов Е.В. ИП"/>
        <s v="РИТМ-2000 ООО Зеленый 49"/>
        <s v="Романова Н.Б. ИП"/>
        <s v="МиМ ООО" u="1"/>
        <s v="АНТЭК ООО" u="1"/>
        <s v="Аданте ООО" u="1"/>
        <s v="Таисия ООО" u="1"/>
        <s v="Баделин А.Г. ИП" u="1"/>
        <s v="Красовская Т.А. ИП Магазин" u="1"/>
        <s v="Сантал ООО" u="1"/>
        <s v="Сантал 2 ООО" u="1"/>
        <s v="РИТМ-2000 Озерная" u="1"/>
        <s v="Глемсо маг.Калинка" u="1"/>
        <s v="Универсал Громова № 7" u="1"/>
        <s v="ХЛЕБНОЕ ДЕЛО ООО Рынок" u="1"/>
        <s v="РИТМ-2000 ООО Ржев Горького" u="1"/>
        <s v="РИТМ-2000 ООО Нелидово Лесная" u="1"/>
        <s v="Щиголев С.А. ИП" u="1"/>
        <s v="ЕВГЕНИЙ ООО новый" u="1"/>
        <s v="РИТМ-2000 Громова" u="1"/>
        <s v="ТВЕРСКОЙ ПРОДУКТ 31" u="1"/>
        <s v="РИТМ-2000 ООО Ржев Ленина" u="1"/>
        <s v="Минкина Е.Н.ИП" u="1"/>
        <s v="Зеленский В.В. ИП" u="1"/>
        <s v="ТВЕРСКОЙ ПРОДУКТ МЖК" u="1"/>
        <s v="ТВЕРСКОЙ ПРОДУКТ Магнит" u="1"/>
        <s v="ТВЕРСКОЙ ПРОДУКТ Ерофеева" u="1"/>
        <s v="Универсал 27 С. Перовской" u="1"/>
        <s v="ГЛОБУС ЭЛИТ ООО" u="1"/>
        <s v="РИТМ-2000 Хромова" u="1"/>
        <s v="Универсал Хромова 10 № 6" u="1"/>
        <s v="Павлова В.В. ИП" u="1"/>
        <s v="ТВЕРСКОЙ ПРОДУКТ Океан" u="1"/>
        <s v="Универсал Коробкова № 44" u="1"/>
        <s v="Остапенко  А.А. ИП маг.&quot;Шанс&quot;" u="1"/>
        <s v="Универсал 15 лет Октября № 10" u="1"/>
        <s v="ОКТЯБРЬ МУТП" u="1"/>
        <s v="РУБАНОВА В.В. ИП" u="1"/>
        <s v="Универсал (50 лет) Полиграф № 26" u="1"/>
        <s v="ТВЕРСКОЙ ПРОДУКТ Шмидта" u="1"/>
        <s v="ТВЕРСКОЙ ПРОДУКТ Касьянова" u="1"/>
        <s v="Мухаметзянов М.А. ИП Радуга" u="1"/>
        <s v="Пылин С.В. ИП" u="1"/>
        <s v="ТВЕРСКОЙ ПРОДУКТ Слава" u="1"/>
        <s v="РИТМ-2000 Кимры Володарского" u="1"/>
        <s v="Янтарь" u="1"/>
        <s v="Кудряшов М.И. ИП" u="1"/>
        <s v="НИКА ООО Павильон" u="1"/>
        <s v="ПОТОК ООО лесозавод" u="1"/>
        <s v="ТВЕРСКОЙ ПРОДУКТ 140" u="1"/>
        <s v="Валдай ООО (м-н Валдай)" u="1"/>
        <s v="ИП Трушин А.А." u="1"/>
        <s v="НИКА ООО Универсам" u="1"/>
        <s v="ТВЕРСКОЙ ПРОДУКТ Осташков" u="1"/>
        <s v="Универсал Новоторжская № 4" u="1"/>
        <s v="Голобородько Е.В. ИП Гурман № 2" u="1"/>
        <s v="ООО &quot;Прогресс и Карпешина&quot;" u="1"/>
        <s v="ТВЕРСКОЙ ПРОДУКТ Кировский" u="1"/>
        <s v="Арагон ООО" u="1"/>
        <s v="Румянцева ИП" u="1"/>
        <s v="АНГАЖЕМЕНТ ООО Шоколад" u="1"/>
        <s v="РИТМ-2000 ООО Советская" u="1"/>
        <s v="ИВАНОВ К.А. ИП факт-нал!!!!" u="1"/>
        <s v="Тютюмова Е.Г." u="1"/>
        <s v="РИТМ-2000 Комсомольский" u="1"/>
        <s v="Букшина" u="1"/>
        <s v="ТВЕРСКОЙ ПРОДУКТ Благоева" u="1"/>
        <s v="РИТМ-2000 Литвинки" u="1"/>
        <s v="ТВЕРСКОЙ ПРОДУКТ Чайка" u="1"/>
        <s v="ТВЕРСКОЙ ПРОДУКТ Молодежный" u="1"/>
        <s v="ТВЕРСКОЙ ПРОДУКТ ООО Удомля" u="1"/>
        <s v="АРХИПОВА А.П. ИП" u="1"/>
        <s v="РИТМ-2000 Вагжанова" u="1"/>
        <s v="КОПЕЙКО М.В. ИП Факт-нал!!!" u="1"/>
        <s v="Универсал П. Савельевой № 15" u="1"/>
        <s v="Кредо ООО" u="1"/>
        <s v="ПОРП &quot;Мец&quot;ООО" u="1"/>
        <s v="Синько Е.В. ИП" u="1"/>
        <s v="РИТМ-2000 Богданова" u="1"/>
        <s v="ТВЕРСКОЙ ПРОДУКТ Торжок Дзерж" u="1"/>
        <s v="ПОТОК ООО Рассвет" u="1"/>
        <s v="РИТМ-2000 ООО Авангард" u="1"/>
        <s v="Лобазева С.Н. ИП" u="1"/>
        <s v="Прудниченков ИП" u="1"/>
        <s v="ЖИЛИН Т.В. ИП Заозерный" u="1"/>
        <s v="Универсал Хромова 25 № 19" u="1"/>
        <s v="ТВЕРСКОЙ ПРОДУКТ Редкино 2" u="1"/>
        <s v="РублевЪ ООО" u="1"/>
        <s v="Славянка С ООО" u="1"/>
        <s v="Куликов В.С. ИП" u="1"/>
        <s v="Универсам-79 ООО" u="1"/>
        <s v="МЕРКУРИЙ-2005 ООО" u="1"/>
        <s v="Антонова Е.В. ИП тройка" u="1"/>
        <s v="РИТМ-2000 ООО Заозерный" u="1"/>
        <s v="ТВЕРСКОЙ ПРОДУКТ Лихославль" u="1"/>
        <s v="Павлова ИП" u="1"/>
        <s v="Елыманова Е.Е. ИП" u="1"/>
        <s v="НИКА ООО Урицкого" u="1"/>
        <s v="РИТМ-2000 ООО Заводской" u="1"/>
        <s v="РИТМ-2000 ООО Лихославль, Лихославль" u="1"/>
        <s v="Премьер ООО" u="1"/>
        <s v="ПОТОК ООО Ряды" u="1"/>
        <s v="ТВЕРСКОЙ ПРОДУКТ Валюша" u="1"/>
        <s v="КРАСНОКУТСКАЯ Г.Ю. ИП факт-нал !!!" u="1"/>
        <s v="Кристалл" u="1"/>
        <s v="ПОТОК ООО Освобождение" u="1"/>
        <s v="Савинов С.А. ИП Лагуна" u="1"/>
        <s v="Мухаметзянов М.А. ИП склад" u="1"/>
        <s v="РИТМ-2000 ООО Ржев Садовая" u="1"/>
        <s v="Смирнова Е.А. ИП маг.Наташа" u="1"/>
        <s v="ОГУРЦОВА А.В. ИП факт-нал!!!" u="1"/>
        <s v="ТВЕРСКОЙ ПРОДУКТ Первомайский" u="1"/>
        <s v="Козловский А.Л. ИП Сороки" u="1"/>
        <s v="Универсал Тракторная № 14" u="1"/>
        <s v="Нинэль ООО" u="1"/>
        <s v="Традиция ООО" u="1"/>
        <s v="САРАХАНОВ К.К. ИП" u="1"/>
        <s v="ТВЕРСКОЙ ПРОДУКТ Осташков 14" u="1"/>
        <s v="Магазин № 50" u="1"/>
        <s v="РИТМ-2000 Кувшиново" u="1"/>
        <s v="Тверьпродторг маг. № 6" u="1"/>
        <s v="РИТМ-2000 ООО Автодорожный" u="1"/>
        <s v="Харитонова О.В. ИП 2" u="1"/>
        <s v="Универсал Чайкиной №1" u="1"/>
        <s v="РИТМ-2000 Кашин Советская" u="1"/>
        <s v="Тверской продукт ООО  Лиго" u="1"/>
        <s v="РИТМ-2000 Пржевальского" u="1"/>
        <s v="ОЛИМП" u="1"/>
        <s v="Глухова Л.Ф. ИП" u="1"/>
        <s v="ЖИЛИН Т.В. ИП Куженкино" u="1"/>
        <s v="Элита-Трейд ООО Печатников" u="1"/>
        <s v="ОЛИМП ООО" u="1"/>
        <s v="Аслаханова ИП" u="1"/>
        <s v="Саранчин О.В. ИП" u="1"/>
        <s v="ХЛЕБНОЕ ДЕЛО ООО Фирово" u="1"/>
        <s v="Элита-Трейд ООО Рудинская" u="1"/>
        <s v="РИТМ-2000 ООО Нелидово Правды" u="1"/>
        <s v="РИТМ-2000 ООО Ржев Зубцовское ш" u="1"/>
        <s v="Даниловский ООО" u="1"/>
        <s v="РИТМ-2000 Восстания" u="1"/>
        <s v="ПТ-РТ ВВолочек" u="1"/>
        <s v="Мкртичан А.Ю.ИП" u="1"/>
        <s v="Никитин С.Б. ИП" u="1"/>
        <s v="ЕВГЕНИЙ ООО" u="1"/>
        <s v="Петрова Е.О ИП" u="1"/>
        <s v="ГК ТЕРА ООО В.ОКТЯБРЬ" u="1"/>
        <s v="ТВЕРСКОЙ ПРОДУКТ Цанова" u="1"/>
        <s v="ПОТОК ООО маг.&quot;Самообслуживание&quot;" u="1"/>
        <s v="Орлова В.А. ИП" u="1"/>
        <s v="Антонова Е.В. ИП" u="1"/>
        <s v="ООО &quot;Монблан&quot; Дубна" u="1"/>
        <s v="РИТМ-2000 ООО Зубцов" u="1"/>
        <s v="Савинов С.А. ИП Лазурный" u="1"/>
        <s v="ТВЕРСКОЙ ПРОДУКТ Сахарово" u="1"/>
        <s v="РИТМ-2000 Кимры Орджоникидзе" u="1"/>
        <s v="Бондарева Е.О. ИП факт-нал!!!" u="1"/>
        <s v="Голобородько Е.В. ИП Гурман № 1" u="1"/>
        <s v="КОЛОКОЛЬЦЕВ С.А. ИП маг.&quot;Любава&quot;" u="1"/>
        <s v="Феникс ООО" u="1"/>
        <s v="Союз-Сервис ООО" u="1"/>
        <s v="РИТМ-2000 ООО Ржев Осташков шоссе" u="1"/>
        <s v="Сервис" u="1"/>
        <s v="Дружба ООО" u="1"/>
        <s v="ИП Раев В.В." u="1"/>
        <s v="Универсал Первомайский &quot; 2" u="1"/>
        <s v="МОЛОГА ООО" u="1"/>
        <s v="Козловский А.Л. ИП" u="1"/>
        <s v="РИТМ-2000 Волоколамка" u="1"/>
        <s v="РИТМ-2000 Химинститут" u="1"/>
        <s v="ТВЕРСКОЙ ПРОДУКТ ООО Б.Садовая" u="1"/>
        <s v="ТАИР ООО" u="1"/>
        <s v="Котенкова Н.Г. ИП" u="1"/>
        <s v="Смирнова В.Е. ИП маг.Ларец" u="1"/>
        <s v="Монблан ООО" u="1"/>
        <s v="РИТМ-2000 Луначарского" u="1"/>
        <s v="ИП Амбарян Д.В." u="1"/>
        <s v="Глемсо 1" u="1"/>
        <s v="Легион-69 ООО" u="1"/>
        <s v="ТВЕРСКОЙ ПРОДУКТ Осташков 10" u="1"/>
        <s v="Березин А.Д. ИП" u="1"/>
        <s v="КОЛОКОЛЬЦЕВА Г.А. ИП" u="1"/>
        <s v="ТВЕРСКОЙ ПРОДУКТ Дюна" u="1"/>
        <s v="Универсам-79 ООО Прежев" u="1"/>
        <s v="Универсал 50 лет Октября № 17" u="1"/>
        <s v="Мамедов Ильтефат Гидаят Оглы ИП" u="1"/>
        <s v="В  ООО" u="1"/>
        <s v="ПОТОК ООО горка" u="1"/>
        <s v="ТВЕРСКОЙ ПРОДУКТ ООО Шоколад" u="1"/>
        <s v="Печора плюс" u="1"/>
        <s v="Кронштадт ООО" u="1"/>
        <s v="Веселов Е.Е. ИП" u="1"/>
        <s v="Харитонова О.В. ИП" u="1"/>
        <s v="РИТМ-2000 ООО Курчатово" u="1"/>
        <s v="ТВЕРСКОЙ ПРОДУКТ Экономика" u="1"/>
        <s v="Валдай ООО загородная, 18б(Статус)" u="1"/>
        <s v="СПЕКТР ООО ГЭС" u="1"/>
        <s v="НИКА ООО Авангард" u="1"/>
        <s v="Саранчин О.В. ИП Лесозавод" u="1"/>
        <s v="ХЛЕБНОЕ ДЕЛО ООО Садовая" u="1"/>
        <s v="Иванова С.В ИП" u="1"/>
        <s v="Веселов З.В. ИП" u="1"/>
        <s v="Северов Е.Н. ИП" u="1"/>
        <s v="ПОТОК ООО Правда" u="1"/>
        <s v="РИТМ-2000 Фурманова" u="1"/>
        <s v="РИТМ-2000 Кимры Кропоткина" u="1"/>
        <s v="Титов ИП" u="1"/>
        <s v="ИП Кукушкин В.В." u="1"/>
        <s v="ДМИТРИЕВ А.А. ИП 1" u="1"/>
        <s v="ХЛЕБНОЕ ДЕЛО Каховского" u="1"/>
        <s v="ДМИТРИЕВ А.А. ИП 2" u="1"/>
        <s v="Вавикин А.И. ИП" u="1"/>
        <s v="Бологовское Райпо" u="1"/>
        <s v="ПАВЛОВСКАЯ Т.Н. ЧП" u="1"/>
        <s v="РИТМ-2000 ООО зап. двина" u="1"/>
        <s v="Универсал Химинститут № 18" u="1"/>
        <s v="ПТ-РТ Удомля" u="1"/>
        <s v="РИТМ-2000 Торжок" u="1"/>
        <s v="ДМИТРИЕВ А.А. ИП 4" u="1"/>
        <s v="РИТМ-2000 Паши Савельевой" u="1"/>
        <s v="Вертикаль ООО" u="1"/>
        <s v="РИТМ-2000 Рубин" u="1"/>
        <s v="ДМИТРИЕВ А.А. ИП 5" u="1"/>
        <s v="Куропаткин Ю.А. ИП" u="1"/>
        <s v="ТВЕРСКОЙ ПРОДУКТ Красина" u="1"/>
        <s v="ТВЕРСКОЙ ПРОДУКТ Редкино" u="1"/>
        <s v="ХЛЕБНОЕ ДЕЛО ООО Каравай" u="1"/>
        <s v="РИТМ-2000 ООО пер.Свободы" u="1"/>
        <s v="Свежий вкус" u="1"/>
        <s v="Масленникова Ж.Г. ИП" u="1"/>
        <s v="Универсал Старица № 28" u="1"/>
        <s v="Саранчин О.В. ИП Приозерный" u="1"/>
        <s v="ТВЕРСКОЙ ПРОДУКТ ООО Вагжанова" u="1"/>
        <s v="РОДНИК ООО" u="1"/>
        <s v="ТРОИЦКИЙ А.М." u="1"/>
        <s v="Иванова Т.Б. ИП" u="1"/>
        <s v="Гаголина А.И. ИП" u="1"/>
        <s v="ДМИТРИЕВ А.А. ИП 7" u="1"/>
        <s v="РИТМ-2000 ООО Альянс" u="1"/>
        <s v="ТВЕРСКОЙ ПРОДУКТ Южный" u="1"/>
        <s v="Остапенко  А.А. ИП маг.&quot;Азарт&quot;" u="1"/>
        <s v="Вавикин А.И. 2 ИП" u="1"/>
        <s v="ТВЕРСКОЙ ПРОДУКТ Клин" u="1"/>
        <s v="Смирнова Е.А. ИП Каменки" u="1"/>
        <s v="Намаз ООО" u="1"/>
        <s v="СЛАВЯНКА ООО" u="1"/>
        <s v="РИТМ-2000 ООО Тележка" u="1"/>
        <s v="Универсал Советская № 5" u="1"/>
        <s v="Домино ООО" u="1"/>
        <s v="ГК ТЕРА ООО Фирово" u="1"/>
        <s v="ГРИГОРЬЕВА А.А. ИП" u="1"/>
        <s v="РИТМ-2000 Сахарово" u="1"/>
        <s v="Волжанка маркет ООО" u="1"/>
        <s v="Федотов И.О. ИП б/н" u="1"/>
        <s v="ТВЕРСКОЙ ПРОДУКТ Виноградова" u="1"/>
        <s v="Триумф ООО 19" u="1"/>
        <s v="ТВЕРСКОЙ ПРОДУКТ Шоколадница" u="1"/>
        <s v="ТВЕРСКОЙ ПРОДУКТ №102" u="1"/>
        <s v="Мухаметзянов М.А. ИП №8" u="1"/>
        <s v="ТВЕРСКОЙ ПРОДУКТ Конаково 2" u="1"/>
        <s v="Универсал Рамешки № 21" u="1"/>
        <s v="Куропаткин С.А. ИП" u="1"/>
        <s v="ТВЕРСКОЙ ПРОДУКТ Редкино-3" u="1"/>
        <s v="РИТМ-2000 Санкт-Петербургский" u="1"/>
        <s v="РИТМ-2000 ООО Нелидово Шахтерская" u="1"/>
        <s v="ТРЭВЕЛ МУП" u="1"/>
        <s v="ООО &quot;Контакт+&quot;" u="1"/>
        <s v="МиМ ООО Выползово" u="1"/>
        <s v="РИТМ-2000 К. Маркса" u="1"/>
        <s v="Универсал № 9 Октябрьский пр-кт, 63" u="1"/>
        <s v="Позднякова И.В. ИП" u="1"/>
        <s v="Сударушка ЗАО" u="1"/>
        <s v="ТВЕРСКОЙ ПРОДУКТ Ржевская" u="1"/>
      </sharedItems>
    </cacheField>
    <cacheField name="Осн. контр-та" numFmtId="0">
      <sharedItems/>
    </cacheField>
    <cacheField name="Формат ТТ" numFmtId="0">
      <sharedItems/>
    </cacheField>
    <cacheField name="ГРУППА ТОВАРОВ" numFmtId="0">
      <sharedItems count="12">
        <s v="Граппа 1"/>
        <s v="Граппа 2"/>
        <s v="Граппа 3"/>
        <s v="by Kristiff - кремовые торты и десерты" u="1"/>
        <s v="Тезнические значения" u="1"/>
        <s v="ЛиронаС - тарталетка" u="1"/>
        <s v="Fazer - конфеты" u="1"/>
        <s v="Fazer - долгоиграй" u="1"/>
        <s v="КДП" u="1"/>
        <s v="Невские берега - кондитерские изделия" u="1"/>
        <s v="Галактика - молочные продукты" u="1"/>
        <s v="Fazer - краткосрок" u="1"/>
      </sharedItems>
    </cacheField>
    <cacheField name="Осн. сво-во" numFmtId="0">
      <sharedItems/>
    </cacheField>
    <cacheField name="НАИМЕНОВАНИЕ ПРОДУКТА" numFmtId="0">
      <sharedItems/>
    </cacheField>
    <cacheField name="ОБЪЕМ, тн" numFmtId="0">
      <sharedItems containsMixedTypes="1" containsNumber="1" minValue="2.9999999999999997E-4" maxValue="1.2E-2"/>
    </cacheField>
    <cacheField name="Реал, шт" numFmtId="1">
      <sharedItems containsSemiMixedTypes="0" containsString="0" containsNumber="1" containsInteger="1" minValue="1" maxValue="24" count="12">
        <n v="4"/>
        <n v="2"/>
        <n v="3"/>
        <n v="1"/>
        <n v="6"/>
        <n v="12"/>
        <n v="5"/>
        <n v="8"/>
        <n v="10"/>
        <n v="24"/>
        <n v="7"/>
        <n v="15"/>
      </sharedItems>
    </cacheField>
    <cacheField name="Возвр, шт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">
  <r>
    <s v="Август"/>
    <s v="01.08.2014"/>
    <s v="Неклюдова"/>
    <x v="0"/>
    <s v="Покупатель"/>
    <s v="Мини-маркет(самообслуж)"/>
    <x v="0"/>
    <s v="Белый хлеб"/>
    <s v="Геркулес с зерн.пол.0,25 Нар * 12"/>
    <n v="1E-3"/>
    <x v="0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с отр.пол.0,25 Нар * 12"/>
    <n v="1E-3"/>
    <x v="0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с ОТРУБ. 0,5 Нар * 6"/>
    <n v="2E-3"/>
    <x v="0"/>
    <s v=" "/>
  </r>
  <r>
    <s v="Август"/>
    <s v="01.08.2014"/>
    <s v="Неклюдова"/>
    <x v="0"/>
    <s v="Покупатель"/>
    <s v="Мини-маркет(самообслуж)"/>
    <x v="0"/>
    <s v="Белый хлеб"/>
    <s v="ТОСТОВЫЙ 0,5 НАР * 6"/>
    <n v="1E-3"/>
    <x v="1"/>
    <s v=" "/>
  </r>
  <r>
    <s v="Август"/>
    <s v="01.08.2014"/>
    <s v="Неклюдова"/>
    <x v="0"/>
    <s v="Покупатель"/>
    <s v="Мини-маркет(самообслуж)"/>
    <x v="0"/>
    <s v="Черный хлеб"/>
    <s v="Хлебцы финские зерновые 0,28У * 12"/>
    <n v="5.9999999999999995E-4"/>
    <x v="1"/>
    <s v=" "/>
  </r>
  <r>
    <s v="Август"/>
    <s v="01.08.2014"/>
    <s v="Неклюдова"/>
    <x v="0"/>
    <s v="Покупатель"/>
    <s v="Мини-маркет(самообслуж)"/>
    <x v="0"/>
    <s v="Черный хлеб"/>
    <s v="Хлебцы шведские 0,28 У * 10"/>
    <n v="5.9999999999999995E-4"/>
    <x v="1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БиоКефир 1% т/топ 0,72 кг"/>
    <n v="2.2000000000000001E-3"/>
    <x v="2"/>
    <s v=" "/>
  </r>
  <r>
    <s v="Август"/>
    <s v="01.08.2014"/>
    <s v="Неклюдова"/>
    <x v="0"/>
    <s v="Покупатель"/>
    <s v="Мини-маркет(самообслуж)"/>
    <x v="1"/>
    <s v="Молоко-Краткосрок"/>
    <s v="БК Молоко СВЕЖЕЕ 2,5%  т/топ 0,5  кг"/>
    <n v="2E-3"/>
    <x v="0"/>
    <s v=" "/>
  </r>
  <r>
    <s v="Август"/>
    <s v="01.08.2014"/>
    <s v="Неклюдова"/>
    <x v="0"/>
    <s v="Покупатель"/>
    <s v="Мини-маркет(самообслуж)"/>
    <x v="1"/>
    <s v="Молоко-Краткосрок"/>
    <s v="БК Молоко СВЕЖЕЕ 2,5%  т/топ 1,0  кг"/>
    <n v="3.0000000000000001E-3"/>
    <x v="2"/>
    <s v=" "/>
  </r>
  <r>
    <s v="Август"/>
    <s v="01.08.2014"/>
    <s v="Неклюдова"/>
    <x v="0"/>
    <s v="Покупатель"/>
    <s v="Мини-маркет(самообслуж)"/>
    <x v="1"/>
    <s v="Молоко-Краткосрок"/>
    <s v="БК Молоко СВЕЖЕЕ 3,2%  т/топ 1,0  кг"/>
    <n v="3.0000000000000001E-3"/>
    <x v="2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2,0% стакан классический(для салата) 0,35кг"/>
    <n v="6.9999999999999999E-4"/>
    <x v="1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БК 2,5% МАЛИНА-БАНАН т/топ 0,33 кг"/>
    <n v="1E-3"/>
    <x v="2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БК 2,5% ЧЕРНИКА-ЕЖЕВИКА  т/топ 0,33 кг"/>
    <n v="1E-3"/>
    <x v="2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п апел/абрикос 2,5% т/топ 0,5 кг"/>
    <n v="1E-3"/>
    <x v="1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п печ.ябл/злаки 2,5% т/топ 0,5 кг"/>
    <n v="1.5E-3"/>
    <x v="2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перс-абрикос 1,8% стакан 0,35 кг"/>
    <n v="6.9999999999999999E-4"/>
    <x v="1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Йогурт яблоко с орехами 1,8% стакан 0,35 кг"/>
    <n v="6.9999999999999999E-4"/>
    <x v="1"/>
    <s v=" "/>
  </r>
  <r>
    <s v="Август"/>
    <s v="01.08.2014"/>
    <s v="Неклюдова"/>
    <x v="0"/>
    <s v="Покупатель"/>
    <s v="Мини-маркет(самообслуж)"/>
    <x v="1"/>
    <s v="Кисломолочная продукция"/>
    <s v="Кефир БК СВЕЖИЙ  2,5%  т/топ 1,0  кг"/>
    <n v="3.0000000000000001E-3"/>
    <x v="2"/>
    <s v=" "/>
  </r>
  <r>
    <s v="Август"/>
    <s v="01.08.2014"/>
    <s v="Неклюдова"/>
    <x v="0"/>
    <s v="Покупатель"/>
    <s v="Мини-маркет(самообслуж)"/>
    <x v="1"/>
    <s v="Молоко-Долгосрок"/>
    <s v="Коктейль БК молочно-фруктовый с бананом 0,25 кг"/>
    <n v="8.0000000000000004E-4"/>
    <x v="2"/>
    <s v=" "/>
  </r>
  <r>
    <s v="Август"/>
    <s v="01.08.2014"/>
    <s v="Маронова"/>
    <x v="1"/>
    <s v="СЕТЬ - Тверской Купец(РИТМ-2000)"/>
    <s v="Мини-маркет(самообслуж)"/>
    <x v="0"/>
    <s v="Белый хлеб"/>
    <s v="Геркулес с отр.пол.0,25 Нар * 12"/>
    <n v="8.0000000000000004E-4"/>
    <x v="2"/>
    <s v=" "/>
  </r>
  <r>
    <s v="Август"/>
    <s v="01.08.2014"/>
    <s v="Маронова"/>
    <x v="1"/>
    <s v="СЕТЬ - Тверской Купец(РИТМ-2000)"/>
    <s v="Мини-маркет(самообслуж)"/>
    <x v="0"/>
    <s v="Белый хлеб"/>
    <s v="ГЕРКУЛЕС МОЛОЧНЫЙ 0,5 Нар * 6"/>
    <n v="1.5E-3"/>
    <x v="2"/>
    <s v=" "/>
  </r>
  <r>
    <s v="Август"/>
    <s v="01.08.2014"/>
    <s v="Маронова"/>
    <x v="1"/>
    <s v="СЕТЬ - Тверской Купец(РИТМ-2000)"/>
    <s v="Мини-маркет(самообслуж)"/>
    <x v="0"/>
    <s v="Сдоба - ягодное лукошко"/>
    <s v="ял ВИШНЯ 0,14 У * 12"/>
    <n v="2.9999999999999997E-4"/>
    <x v="1"/>
    <s v=" "/>
  </r>
  <r>
    <s v="Август"/>
    <s v="01.08.2014"/>
    <s v="Маронова"/>
    <x v="1"/>
    <s v="СЕТЬ - Тверской Купец(РИТМ-2000)"/>
    <s v="Мини-маркет(самообслуж)"/>
    <x v="0"/>
    <s v="Сдоба - ягодное лукошко"/>
    <s v="ял ЯБЛ и брус. 0,14 У * 12"/>
    <n v="2.9999999999999997E-4"/>
    <x v="1"/>
    <s v=" "/>
  </r>
  <r>
    <s v="Август"/>
    <s v="01.08.2014"/>
    <s v="Маронова"/>
    <x v="1"/>
    <s v="СЕТЬ - Тверской Купец(РИТМ-2000)"/>
    <s v="Мини-маркет(самообслуж)"/>
    <x v="0"/>
    <s v="Сдоба - ягодное лукошко"/>
    <s v="ял ЧЕРНИКА 0,14 У * 12"/>
    <n v="2.9999999999999997E-4"/>
    <x v="1"/>
    <s v=" "/>
  </r>
  <r>
    <s v="Август"/>
    <s v="01.08.2014"/>
    <s v="Маронова"/>
    <x v="1"/>
    <s v="СЕТЬ - Тверской Купец(РИТМ-2000)"/>
    <s v="Мини-маркет(самообслуж)"/>
    <x v="2"/>
    <s v="Кондитерские изделия"/>
    <s v="КАРДИНАЛ классик 280 грамм"/>
    <n v="5.9999999999999995E-4"/>
    <x v="1"/>
    <s v=" "/>
  </r>
  <r>
    <s v="Август"/>
    <s v="01.08.2014"/>
    <s v="Маронова"/>
    <x v="1"/>
    <s v="СЕТЬ - Тверской Купец(РИТМ-2000)"/>
    <s v="Мини-маркет(самообслуж)"/>
    <x v="2"/>
    <s v="Кондитерские изделия"/>
    <s v="КАРДИНАЛ классик 500 грамм"/>
    <n v="5.0000000000000001E-4"/>
    <x v="3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Кефир 1% т/топ 0,72 кг"/>
    <n v="4.3E-3"/>
    <x v="4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Кефир 2,5% т/топ 0,72 кг"/>
    <n v="8.6E-3"/>
    <x v="5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Ряженка 4% т/топ 0,72 кг"/>
    <n v="8.6E-3"/>
    <x v="5"/>
    <s v=" "/>
  </r>
  <r>
    <s v="Август"/>
    <s v="01.08.2014"/>
    <s v="Бондина"/>
    <x v="2"/>
    <s v="Покупатель"/>
    <s v="Розничный магазин"/>
    <x v="0"/>
    <s v="Белый хлеб"/>
    <s v="Геркулес с зерн.пол.0,25 Нар * 12"/>
    <n v="1.5E-3"/>
    <x v="4"/>
    <s v=" "/>
  </r>
  <r>
    <s v="Август"/>
    <s v="01.08.2014"/>
    <s v="Бондина"/>
    <x v="2"/>
    <s v="Покупатель"/>
    <s v="Розничный магазин"/>
    <x v="0"/>
    <s v="Белый хлеб"/>
    <s v="Геркулес с отр.пол.0,25 Нар * 12"/>
    <n v="1.5E-3"/>
    <x v="4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Ряженка  БК СВЕЖАЯ  2,5%  т/топ 0,5  кг"/>
    <n v="1.5E-3"/>
    <x v="2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Ряженка БК СВЕЖАЯ  2,5%  т/топ 1,0  кг"/>
    <n v="3.0000000000000001E-3"/>
    <x v="2"/>
    <s v=" "/>
  </r>
  <r>
    <s v="Август"/>
    <s v="01.08.2014"/>
    <s v="Бондина"/>
    <x v="2"/>
    <s v="Покупатель"/>
    <s v="Розничный магазин"/>
    <x v="1"/>
    <s v="Кисломолочная продукция"/>
    <s v="БиоКефир 1% т/топ 0,72 кг"/>
    <n v="4.3E-3"/>
    <x v="4"/>
    <s v=" "/>
  </r>
  <r>
    <s v="Август"/>
    <s v="01.08.2014"/>
    <s v="Неклюдова"/>
    <x v="0"/>
    <s v="Покупатель"/>
    <s v="Мини-маркет(самообслуж)"/>
    <x v="0"/>
    <s v="Черный хлеб"/>
    <s v="Бородинский 0,4 Нар * 12"/>
    <n v="2.3999999999999998E-3"/>
    <x v="4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АМБУРГЕР 4шт 0,22У * 7"/>
    <n v="4.0000000000000002E-4"/>
    <x v="1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ЗЕРНОВОЙ 0,5 Нар * 6"/>
    <n v="1.5E-3"/>
    <x v="2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молочн.пол.0,25 Нар * 12"/>
    <n v="1E-3"/>
    <x v="0"/>
    <s v=" "/>
  </r>
  <r>
    <s v="Август"/>
    <s v="01.08.2014"/>
    <s v="Неклюдова"/>
    <x v="0"/>
    <s v="Покупатель"/>
    <s v="Мини-маркет(самообслуж)"/>
    <x v="0"/>
    <s v="Белый хлеб"/>
    <s v="ГЕРКУЛЕС МОЛОЧНЫЙ 0,5 Нар * 6"/>
    <n v="2E-3"/>
    <x v="0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 земл/злаки 2,5% т/топ 0,5 кг"/>
    <n v="1E-3"/>
    <x v="1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 печ.ябл/злаки 2,5% т/топ 0,5 кг"/>
    <n v="1E-3"/>
    <x v="1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 ягодный микс 2,5% т/топ 0,5 кг"/>
    <n v="1E-3"/>
    <x v="1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ерс-абрикос 1,8% стакан 0,35 кг"/>
    <n v="4.0000000000000002E-4"/>
    <x v="3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садов.ягоды 1,8% стакан 0,35 кг"/>
    <n v="4.0000000000000002E-4"/>
    <x v="3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яблоко с орехами 1,8% стакан 0,35 кг"/>
    <n v="6.9999999999999999E-4"/>
    <x v="1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2,0% стакан классический(для салата) 0,35кг"/>
    <n v="4.0000000000000002E-4"/>
    <x v="3"/>
    <s v=" "/>
  </r>
  <r>
    <s v="Август"/>
    <s v="01.08.2014"/>
    <s v="Бондина"/>
    <x v="3"/>
    <s v="Покупатель"/>
    <s v="Розничный магазин"/>
    <x v="1"/>
    <s v="Прочая-молочная продукция"/>
    <s v="Трубочка для  молока T&amp;J  Лесные ягоды  5*4,5г."/>
    <s v=" "/>
    <x v="4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Кефир БК СВЕЖИЙ  2,5%  т/топ 1,0  кг"/>
    <n v="6.0000000000000001E-3"/>
    <x v="4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Сметана &quot;СВЕЖАЯ&quot; 20% стакан 0,5 кг"/>
    <n v="2.0999999999999999E-3"/>
    <x v="4"/>
    <s v=" "/>
  </r>
  <r>
    <s v="Август"/>
    <s v="01.08.2014"/>
    <s v="Бондина"/>
    <x v="3"/>
    <s v="Покупатель"/>
    <s v="Розничный магазин"/>
    <x v="1"/>
    <s v="Молочная продукция"/>
    <s v="Кефир БК для ОКРОШКИ 1% т/топ 0,72 кг"/>
    <n v="2.2000000000000001E-3"/>
    <x v="2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АМБУРГЕР 4шт 0,22У * 7"/>
    <n v="4.0000000000000002E-4"/>
    <x v="1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Черный хлеб"/>
    <s v="Краюшки рж-пш 0,24У * 12"/>
    <n v="5.0000000000000001E-4"/>
    <x v="1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еркулес с зерн.пол.0,25 Нар * 12"/>
    <n v="8.0000000000000004E-4"/>
    <x v="2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ЕРКУЛЕС МОЛОЧНЫЙ 0,5 Нар * 6"/>
    <n v="1.5E-3"/>
    <x v="2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еркулес с отр.пол.0,25 Нар * 12"/>
    <n v="1.2999999999999999E-3"/>
    <x v="6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ГЕРКУЛЕС с ОТРУБ. 0,5 Нар * 6"/>
    <n v="1.5E-3"/>
    <x v="2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Белый хлеб"/>
    <s v="ТОСТОВЫЙ 0,5 НАР * 6"/>
    <n v="5.0000000000000001E-4"/>
    <x v="3"/>
    <s v=" "/>
  </r>
  <r>
    <s v="Август"/>
    <s v="01.08.2014"/>
    <s v="Маронова"/>
    <x v="4"/>
    <s v="СЕТЬ - ТВЕРСКОЙ ПРОДУКТ(Областная)"/>
    <s v="Мини-маркет(самообслуж)"/>
    <x v="0"/>
    <s v="Черный хлеб"/>
    <s v="Хлебцы шведские 0,28 У * 10"/>
    <n v="5.9999999999999995E-4"/>
    <x v="1"/>
    <s v=" "/>
  </r>
  <r>
    <s v="Август"/>
    <s v="01.08.2014"/>
    <s v="Ягодникина"/>
    <x v="5"/>
    <s v="ВВ - Глемсо 3ТТ)"/>
    <s v="Розничный магазин"/>
    <x v="0"/>
    <s v="Белый хлеб"/>
    <s v="ГЕРКУЛЕС МОЛОЧНЫЙ 0,5 Нар * 6"/>
    <n v="1E-3"/>
    <x v="1"/>
    <s v=" "/>
  </r>
  <r>
    <s v="Август"/>
    <s v="01.08.2014"/>
    <s v="Неклюдова"/>
    <x v="0"/>
    <s v="Покупатель"/>
    <s v="Мини-маркет(самообслуж)"/>
    <x v="1"/>
    <s v="Молоко-Долгосрок"/>
    <s v="Коктейль БК морожное 0,25 кг"/>
    <n v="8.0000000000000004E-4"/>
    <x v="2"/>
    <s v=" "/>
  </r>
  <r>
    <s v="Август"/>
    <s v="01.08.2014"/>
    <s v="Бондина"/>
    <x v="6"/>
    <s v="Покупатель"/>
    <s v="Розничный магазин"/>
    <x v="0"/>
    <s v="Белый хлеб"/>
    <s v="Геркулес с зерн.пол.0,25 Нар * 12"/>
    <n v="3.0000000000000001E-3"/>
    <x v="5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Кефир 2,5% т/топ 0,72 кг"/>
    <n v="8.6E-3"/>
    <x v="5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Кефир 1% т/топ 0,72 кг"/>
    <n v="4.3E-3"/>
    <x v="4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Ряженка 4% т/топ 0,72 кг"/>
    <n v="4.3E-3"/>
    <x v="4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Ряженка  БК СВЕЖАЯ  2,5%  т/топ 0,5  кг"/>
    <n v="5.0000000000000001E-4"/>
    <x v="3"/>
    <s v=" "/>
  </r>
  <r>
    <s v="Август"/>
    <s v="01.08.2014"/>
    <s v="Бондина"/>
    <x v="6"/>
    <s v="Покупатель"/>
    <s v="Розничный магазин"/>
    <x v="1"/>
    <s v="Кисломолочная продукция"/>
    <s v="Ряженка БК СВЕЖАЯ  2,5%  т/топ 1,0  кг"/>
    <n v="4.0000000000000001E-3"/>
    <x v="0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еркулес с зерн.пол.0,25 Нар * 12"/>
    <n v="8.0000000000000004E-4"/>
    <x v="2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еркулес с отр.пол.0,25 Нар * 12"/>
    <n v="8.0000000000000004E-4"/>
    <x v="2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АМБУРГЕР 4шт 0,22У * 7"/>
    <n v="6.9999999999999999E-4"/>
    <x v="2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ЕРКУЛЕС с ОТРУБ. 0,5 Нар * 6"/>
    <n v="2E-3"/>
    <x v="0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Черный хлеб"/>
    <s v="БУРЖЕ цельнозерн 0,35 Нар * 10"/>
    <n v="1.1000000000000001E-3"/>
    <x v="2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ГЕРКУЛЕС МОЛОЧНЫЙ 0,5 Нар * 6"/>
    <n v="1.5E-3"/>
    <x v="2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Белый хлеб"/>
    <s v="ТОСТОВЫЙ 0,5 НАР * 6"/>
    <n v="1E-3"/>
    <x v="1"/>
    <s v=" "/>
  </r>
  <r>
    <s v="Август"/>
    <s v="01.08.2014"/>
    <s v="Маронова"/>
    <x v="7"/>
    <s v="СЕТЬ - ТВЕРСКОЙ ПРОДУКТ(Областная)"/>
    <s v="Мини-маркет(самообслуж)"/>
    <x v="0"/>
    <s v="Черный хлеб"/>
    <s v="Хлебцы шведские 0,28 У * 10"/>
    <n v="8.0000000000000004E-4"/>
    <x v="2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Ряженка 4% т/топ 0,72 кг"/>
    <n v="5.7999999999999996E-3"/>
    <x v="7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Кефир 2,5% т/топ 0,72 кг"/>
    <n v="8.6E-3"/>
    <x v="5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БиоКефир 1% т/топ 0,72 кг"/>
    <n v="8.6E-3"/>
    <x v="5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Кефир 1% т/топ 0,72 кг"/>
    <n v="8.6E-3"/>
    <x v="5"/>
    <s v=" "/>
  </r>
  <r>
    <s v="Август"/>
    <s v="01.08.2014"/>
    <s v="Бондина"/>
    <x v="3"/>
    <s v="Покупатель"/>
    <s v="Розничный магазин"/>
    <x v="1"/>
    <s v="Кисломолочная продукция"/>
    <s v="Йогурт п апел/абрикос 2,5% т/топ 0,5 кг"/>
    <n v="1E-3"/>
    <x v="1"/>
    <s v=" "/>
  </r>
  <r>
    <s v="Август"/>
    <s v="01.08.2014"/>
    <s v="Маронова"/>
    <x v="8"/>
    <s v="СЕТЬ - Тверской Купец(РИТМ-2000)"/>
    <s v="Мини-маркет(самообслуж)"/>
    <x v="0"/>
    <s v="Сдоба - ягодное лукошко"/>
    <s v="ял ЧЕРНИКА 0,14 У * 12"/>
    <n v="4.0000000000000002E-4"/>
    <x v="2"/>
    <s v=" "/>
  </r>
  <r>
    <s v="Август"/>
    <s v="01.08.2014"/>
    <s v="Маронова"/>
    <x v="8"/>
    <s v="СЕТЬ - Тверской Купец(РИТМ-2000)"/>
    <s v="Мини-маркет(самообслуж)"/>
    <x v="0"/>
    <s v="Сдоба - ягодное лукошко"/>
    <s v="ял КЛУБНИКА 0,14 У * 12"/>
    <n v="4.0000000000000002E-4"/>
    <x v="2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пир ТИРАМИСУ классик 300 грамм"/>
    <n v="5.9999999999999995E-4"/>
    <x v="1"/>
    <s v=" "/>
  </r>
  <r>
    <s v="Август"/>
    <s v="01.08.2014"/>
    <s v="Бондина"/>
    <x v="9"/>
    <s v="Покупатель"/>
    <s v="Розничный магазин"/>
    <x v="0"/>
    <s v="Белый хлеб"/>
    <s v="Геркулес молочн.пол.0,25 Нар * 12"/>
    <n v="5.0000000000000001E-4"/>
    <x v="1"/>
    <s v=" "/>
  </r>
  <r>
    <s v="Август"/>
    <s v="01.08.2014"/>
    <s v="Бондина"/>
    <x v="9"/>
    <s v="Покупатель"/>
    <s v="Розничный магазин"/>
    <x v="0"/>
    <s v="Белый хлеб"/>
    <s v="Геркулес с отр.пол.0,25 Нар * 12"/>
    <n v="5.0000000000000001E-4"/>
    <x v="1"/>
    <s v=" "/>
  </r>
  <r>
    <s v="Август"/>
    <s v="01.08.2014"/>
    <s v="Бондина"/>
    <x v="9"/>
    <s v="Покупатель"/>
    <s v="Розничный магазин"/>
    <x v="0"/>
    <s v="Белый хлеб"/>
    <s v="Геркулес с зерн.пол.0,25 Нар * 12"/>
    <n v="8.0000000000000004E-4"/>
    <x v="2"/>
    <s v=" "/>
  </r>
  <r>
    <s v="Август"/>
    <s v="01.08.2014"/>
    <s v="Бондина"/>
    <x v="9"/>
    <s v="Покупатель"/>
    <s v="Розничный магазин"/>
    <x v="0"/>
    <s v="Белый хлеб"/>
    <s v="ГЕРКУЛЕС ЗЕРНОВОЙ 0,5 Нар * 6"/>
    <n v="1E-3"/>
    <x v="1"/>
    <s v=" "/>
  </r>
  <r>
    <s v="Август"/>
    <s v="01.08.2014"/>
    <s v="Бондина"/>
    <x v="9"/>
    <s v="Покупатель"/>
    <s v="Розничный магазин"/>
    <x v="1"/>
    <s v="Молоко-Долгосрок"/>
    <s v="Сливки &quot;Большая Кружка&quot; 11% 250 мл*18 ТВА edge"/>
    <n v="2.5000000000000001E-3"/>
    <x v="8"/>
    <s v=" "/>
  </r>
  <r>
    <s v="Август"/>
    <s v="01.08.2014"/>
    <s v="Бондина"/>
    <x v="9"/>
    <s v="Покупатель"/>
    <s v="Розничный магазин"/>
    <x v="1"/>
    <s v="Молоко-Долгосрок"/>
    <s v="Коктейль БК молочно-фруктовый с бананом 0,25 кг"/>
    <n v="8.0000000000000004E-4"/>
    <x v="2"/>
    <s v=" "/>
  </r>
  <r>
    <s v="Август"/>
    <s v="01.08.2014"/>
    <s v="Бондина"/>
    <x v="9"/>
    <s v="Покупатель"/>
    <s v="Розничный магазин"/>
    <x v="1"/>
    <s v="Молоко-Долгосрок"/>
    <s v="Коктейль БК молочно-фруктовый с клубникой 0,25 кг"/>
    <n v="8.0000000000000004E-4"/>
    <x v="2"/>
    <s v=" "/>
  </r>
  <r>
    <s v="Август"/>
    <s v="01.08.2014"/>
    <s v="Бондина"/>
    <x v="9"/>
    <s v="Покупатель"/>
    <s v="Розничный магазин"/>
    <x v="1"/>
    <s v="Молоко-Долгосрок"/>
    <s v="Коктейль БК молочно-шоколадный 0,25 кг"/>
    <n v="8.0000000000000004E-4"/>
    <x v="2"/>
    <s v=" "/>
  </r>
  <r>
    <s v="Август"/>
    <s v="01.08.2014"/>
    <s v="Бондина"/>
    <x v="9"/>
    <s v="Покупатель"/>
    <s v="Розничный магазин"/>
    <x v="1"/>
    <s v="Молоко-Долгосрок"/>
    <s v="Коктейль БК морожное 0,25 кг"/>
    <n v="8.0000000000000004E-4"/>
    <x v="2"/>
    <s v=" "/>
  </r>
  <r>
    <s v="Август"/>
    <s v="01.08.2014"/>
    <s v="Бондина"/>
    <x v="9"/>
    <s v="Покупатель"/>
    <s v="Розничный магазин"/>
    <x v="1"/>
    <s v="Кисломолочная продукция"/>
    <s v="Кефир 1% т/топ 0,72 кг"/>
    <n v="4.3E-3"/>
    <x v="4"/>
    <s v=" "/>
  </r>
  <r>
    <s v="Август"/>
    <s v="01.08.2014"/>
    <s v="Бондина"/>
    <x v="9"/>
    <s v="Покупатель"/>
    <s v="Розничный магазин"/>
    <x v="1"/>
    <s v="Кисломолочная продукция"/>
    <s v="Кефир 2,5% т/топ 0,72 кг"/>
    <n v="4.3E-3"/>
    <x v="4"/>
    <s v=" "/>
  </r>
  <r>
    <s v="Август"/>
    <s v="01.08.2014"/>
    <s v="Бондина"/>
    <x v="9"/>
    <s v="Покупатель"/>
    <s v="Розничный магазин"/>
    <x v="1"/>
    <s v="Кисломолочная продукция"/>
    <s v="Кефир БК СВЕЖИЙ  2,5%  т/топ 1,0  кг"/>
    <n v="3.0000000000000001E-3"/>
    <x v="2"/>
    <s v=" "/>
  </r>
  <r>
    <s v="Август"/>
    <s v="01.08.2014"/>
    <s v="Бондина"/>
    <x v="9"/>
    <s v="Покупатель"/>
    <s v="Розничный магазин"/>
    <x v="1"/>
    <s v="Молоко-Долгосрок"/>
    <s v="Молоко &quot;Доярушка&quot; 3,2% TFA 0,9 литра"/>
    <n v="1.0800000000000001E-2"/>
    <x v="5"/>
    <s v=" "/>
  </r>
  <r>
    <s v="Август"/>
    <s v="01.08.2014"/>
    <s v="Бондина"/>
    <x v="9"/>
    <s v="Покупатель"/>
    <s v="Розничный магазин"/>
    <x v="1"/>
    <s v="Молоко-Долгосрок"/>
    <s v="Молоко Сударыня 3,2% слим/флекскап 2 кг"/>
    <n v="1.2E-2"/>
    <x v="4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АМБУРГЕР 4шт 0,22У * 7"/>
    <n v="2.2000000000000001E-3"/>
    <x v="8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еркулес с зерн.пол.0,25 Нар * 12"/>
    <n v="6.0000000000000001E-3"/>
    <x v="9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БиоКефир 1% т/топ 0,72 кг"/>
    <n v="8.6E-3"/>
    <x v="5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Ряженка 4% т/топ 0,72 кг"/>
    <n v="4.3E-3"/>
    <x v="4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Кефир 2,5% т/топ 0,72 кг"/>
    <n v="8.6E-3"/>
    <x v="5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Йогурт БК 2,5% КЛУБНИКА-ЗЕМЛЯНИКА т/топ 0,33 кг"/>
    <n v="6.9999999999999999E-4"/>
    <x v="1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Йогурт БК 2,5% МАЛИНА-БАНАН т/топ 0,33 кг"/>
    <n v="6.9999999999999999E-4"/>
    <x v="1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Йогурт БК 2,5% ЧЕРНИКА-ЕЖЕВИКА  т/топ 0,33 кг"/>
    <n v="6.9999999999999999E-4"/>
    <x v="1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Сметана 15% стакан 0,18 кг"/>
    <n v="1.1000000000000001E-3"/>
    <x v="4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Сметана 15% стакан 0,33 кг"/>
    <n v="2E-3"/>
    <x v="4"/>
    <s v=" "/>
  </r>
  <r>
    <s v="Август"/>
    <s v="01.08.2014"/>
    <s v="Бондина"/>
    <x v="11"/>
    <s v="Покупатель"/>
    <s v="Розничный магазин"/>
    <x v="1"/>
    <s v="Молоко-Долгосрок"/>
    <s v="БК Молоко 5,0% слим/флекскап 1,0 кг"/>
    <n v="6.0000000000000001E-3"/>
    <x v="4"/>
    <s v=" "/>
  </r>
  <r>
    <s v="Август"/>
    <s v="01.08.2014"/>
    <s v="Бондина"/>
    <x v="11"/>
    <s v="Покупатель"/>
    <s v="Розничный магазин"/>
    <x v="1"/>
    <s v="Молоко-Долгосрок"/>
    <s v="Молоко Сударыня 2,5% слим/флекскап 2 кг"/>
    <n v="1.2E-2"/>
    <x v="4"/>
    <s v=" "/>
  </r>
  <r>
    <s v="Август"/>
    <s v="01.08.2014"/>
    <s v="Бондина"/>
    <x v="11"/>
    <s v="Покупатель"/>
    <s v="Розничный магазин"/>
    <x v="1"/>
    <s v="Молоко-Долгосрок"/>
    <s v="Молоко Сударыня 3,2% слим/флекскап 2 кг"/>
    <n v="1.2E-2"/>
    <x v="4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Ряженка  БК СВЕЖАЯ  2,5%  т/топ 0,5  кг"/>
    <n v="1.5E-3"/>
    <x v="2"/>
    <s v=" "/>
  </r>
  <r>
    <s v="Август"/>
    <s v="01.08.2014"/>
    <s v="Бондина"/>
    <x v="11"/>
    <s v="Покупатель"/>
    <s v="Розничный магазин"/>
    <x v="1"/>
    <s v="Кисломолочная продукция"/>
    <s v="Ряженка БК СВЕЖАЯ  2,5%  т/топ 1,0  кг"/>
    <n v="3.0000000000000001E-3"/>
    <x v="2"/>
    <s v=" "/>
  </r>
  <r>
    <s v="Август"/>
    <s v="01.08.2014"/>
    <s v="Бондина"/>
    <x v="11"/>
    <s v="Покупатель"/>
    <s v="Розничный магазин"/>
    <x v="1"/>
    <s v="Молочная продукция"/>
    <s v="Кефир БК для ОКРОШКИ 1% т/топ 0,72 кг"/>
    <n v="2.2000000000000001E-3"/>
    <x v="2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пир  десерт ТИРАМИСУ классик 120 грамм"/>
    <n v="4.0000000000000002E-4"/>
    <x v="2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КАРДИНАЛ классик 280 грамм"/>
    <n v="2.9999999999999997E-4"/>
    <x v="3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ТИРАМИСУ классик 500 грамм"/>
    <n v="5.0000000000000001E-4"/>
    <x v="3"/>
    <s v=" "/>
  </r>
  <r>
    <s v="Август"/>
    <s v="01.08.2014"/>
    <s v="Маронова"/>
    <x v="8"/>
    <s v="СЕТЬ - Тверской Купец(РИТМ-2000)"/>
    <s v="Мини-маркет(самообслуж)"/>
    <x v="2"/>
    <s v="Кондитерские изделия"/>
    <s v="кардинал С КЛУБНИКОЙ 900 грамм"/>
    <n v="8.9999999999999998E-4"/>
    <x v="3"/>
    <s v=" "/>
  </r>
  <r>
    <s v="Август"/>
    <s v="01.08.2014"/>
    <s v="Маронова"/>
    <x v="8"/>
    <s v="СЕТЬ - Тверской Купец(РИТМ-2000)"/>
    <s v="Мини-маркет(самообслуж)"/>
    <x v="0"/>
    <s v="Сдоба - ягодное лукошко"/>
    <s v="ял ВИШНЯ 0,14 У * 12"/>
    <n v="4.0000000000000002E-4"/>
    <x v="2"/>
    <s v=" "/>
  </r>
  <r>
    <s v="Август"/>
    <s v="01.08.2014"/>
    <s v="Маронова"/>
    <x v="8"/>
    <s v="СЕТЬ - Тверской Купец(РИТМ-2000)"/>
    <s v="Мини-маркет(самообслуж)"/>
    <x v="0"/>
    <s v="Сдоба - ягодное лукошко"/>
    <s v="ял МАЛИНА 0,14 У * 12"/>
    <n v="4.0000000000000002E-4"/>
    <x v="2"/>
    <s v=" "/>
  </r>
  <r>
    <s v="Август"/>
    <s v="01.08.2014"/>
    <s v="Маронова"/>
    <x v="10"/>
    <s v="СЕТЬ - Тверской Купец(РИТМ-2000)"/>
    <s v="Супермаркет"/>
    <x v="2"/>
    <s v="Кондитерские изделия"/>
    <s v="пир ТИРАМИСУ классик 300 грамм"/>
    <n v="8.9999999999999998E-4"/>
    <x v="2"/>
    <s v=" "/>
  </r>
  <r>
    <s v="Август"/>
    <s v="01.08.2014"/>
    <s v="Маронова"/>
    <x v="10"/>
    <s v="СЕТЬ - Тверской Купец(РИТМ-2000)"/>
    <s v="Супермаркет"/>
    <x v="0"/>
    <s v="Черный хлеб"/>
    <s v="Краюшки рж-пш 0,24У * 12"/>
    <n v="1.1999999999999999E-3"/>
    <x v="6"/>
    <s v=" "/>
  </r>
  <r>
    <s v="Август"/>
    <s v="01.08.2014"/>
    <s v="Маронова"/>
    <x v="10"/>
    <s v="СЕТЬ - Тверской Купец(РИТМ-2000)"/>
    <s v="Супермаркет"/>
    <x v="0"/>
    <s v="Сдоба - ягодное лукошко"/>
    <s v="ял МАЛИНА 0,14 У * 12"/>
    <n v="8.0000000000000004E-4"/>
    <x v="4"/>
    <s v=" "/>
  </r>
  <r>
    <s v="Август"/>
    <s v="01.08.2014"/>
    <s v="Маронова"/>
    <x v="10"/>
    <s v="СЕТЬ - Тверской Купец(РИТМ-2000)"/>
    <s v="Супермаркет"/>
    <x v="0"/>
    <s v="Продукция ДСХ - кекс"/>
    <s v="Кекс &quot;Столичный&quot; 0,4У * 10"/>
    <n v="2E-3"/>
    <x v="6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еркулес с зерн.пол.0,25 Нар * 12"/>
    <n v="1.2999999999999999E-3"/>
    <x v="6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ЕРКУЛЕС МОЛОЧНЫЙ 0,5 Нар * 6"/>
    <n v="2.5000000000000001E-3"/>
    <x v="6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ЕРКУЛЕС с ОТРУБ. 0,5 Нар * 6"/>
    <n v="1.5E-3"/>
    <x v="2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АМБУРГЕР 4шт 0,22У * 7"/>
    <n v="6.9999999999999999E-4"/>
    <x v="2"/>
    <s v=" "/>
  </r>
  <r>
    <s v="Август"/>
    <s v="01.08.2014"/>
    <s v="Маронова"/>
    <x v="12"/>
    <s v="СЕТЬ - Тверской Купец(РИТМ-2000)"/>
    <s v="Мини-маркет(самообслуж)"/>
    <x v="0"/>
    <s v="Черный хлеб"/>
    <s v="БУРЖЕ цельнозерн 0,35 Нар * 10"/>
    <n v="6.9999999999999999E-4"/>
    <x v="1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ТОСТОВЫЙ 0,5 НАР * 6"/>
    <n v="1.5E-3"/>
    <x v="2"/>
    <s v=" "/>
  </r>
  <r>
    <s v="Август"/>
    <s v="01.08.2014"/>
    <s v="Маронова"/>
    <x v="12"/>
    <s v="СЕТЬ - Тверской Купец(РИТМ-2000)"/>
    <s v="Мини-маркет(самообслуж)"/>
    <x v="0"/>
    <s v="Белый хлеб"/>
    <s v="Геркулес с отр.пол.0,25 Нар * 12"/>
    <n v="1.2999999999999999E-3"/>
    <x v="6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Кефир 2,5% т/топ 0,72 кг"/>
    <n v="8.6E-3"/>
    <x v="5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Сметана 15% стакан 0,18 кг"/>
    <n v="1.1000000000000001E-3"/>
    <x v="4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Сметана 15% стакан 0,33 кг"/>
    <n v="2E-3"/>
    <x v="4"/>
    <s v=" "/>
  </r>
  <r>
    <s v="Август"/>
    <s v="01.08.2014"/>
    <s v="Бондина"/>
    <x v="13"/>
    <s v="Покупатель"/>
    <s v="Розничный магазин"/>
    <x v="1"/>
    <s v="Молоко-Долгосрок"/>
    <s v="Молоко Сударыня 2,5% слим/флекскап 1 кг"/>
    <n v="1.2E-2"/>
    <x v="5"/>
    <s v=" "/>
  </r>
  <r>
    <s v="Август"/>
    <s v="01.08.2014"/>
    <s v="Бондина"/>
    <x v="13"/>
    <s v="Покупатель"/>
    <s v="Розничный магазин"/>
    <x v="1"/>
    <s v="Молоко-Долгосрок"/>
    <s v="Молоко Сударыня 3,2% слим/флекскап 1 кг"/>
    <n v="1.2E-2"/>
    <x v="5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Ряженка  БК СВЕЖАЯ  2,5%  т/топ 0,5  кг"/>
    <n v="1.5E-3"/>
    <x v="2"/>
    <s v=" "/>
  </r>
  <r>
    <s v="Август"/>
    <s v="01.08.2014"/>
    <s v="Бондина"/>
    <x v="13"/>
    <s v="Покупатель"/>
    <s v="Розничный магазин"/>
    <x v="1"/>
    <s v="Кисломолочная продукция"/>
    <s v="Ряженка БК СВЕЖАЯ  2,5%  т/топ 1,0  кг"/>
    <n v="3.0000000000000001E-3"/>
    <x v="2"/>
    <s v=" "/>
  </r>
  <r>
    <s v="Август"/>
    <s v="01.08.2014"/>
    <s v="Маронова"/>
    <x v="1"/>
    <s v="СЕТЬ - Тверской Купец(РИТМ-2000)"/>
    <s v="Мини-маркет(самообслуж)"/>
    <x v="0"/>
    <s v="Черный хлеб"/>
    <s v="БУРЖЕ цельнозерн 0,35 Нар * 10"/>
    <n v="1.8E-3"/>
    <x v="6"/>
    <s v=" "/>
  </r>
  <r>
    <s v="Август"/>
    <s v="01.08.2014"/>
    <s v="Маронова"/>
    <x v="1"/>
    <s v="СЕТЬ - Тверской Купец(РИТМ-2000)"/>
    <s v="Мини-маркет(самообслуж)"/>
    <x v="0"/>
    <s v="Белый хлеб"/>
    <s v="Геркулес с зерн.пол.0,25 Нар * 12"/>
    <n v="8.0000000000000004E-4"/>
    <x v="2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еркулес с отр.пол.0,25 Нар * 12"/>
    <n v="3.0000000000000001E-3"/>
    <x v="5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ЕРКУЛЕС МОЛОЧНЫЙ 0,5 Нар * 6"/>
    <n v="4.0000000000000001E-3"/>
    <x v="7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ТОСТОВЫЙ 0,5 НАР * 6"/>
    <n v="2E-3"/>
    <x v="0"/>
    <s v=" "/>
  </r>
  <r>
    <s v="Август"/>
    <s v="01.08.2014"/>
    <s v="Маронова"/>
    <x v="10"/>
    <s v="СЕТЬ - Тверской Купец(РИТМ-2000)"/>
    <s v="Супермаркет"/>
    <x v="0"/>
    <s v="Черный хлеб"/>
    <s v="Хлебцы финские зерновые 0,28У * 12"/>
    <n v="1.6999999999999999E-3"/>
    <x v="4"/>
    <s v=" "/>
  </r>
  <r>
    <s v="Август"/>
    <s v="01.08.2014"/>
    <s v="Маронова"/>
    <x v="10"/>
    <s v="СЕТЬ - Тверской Купец(РИТМ-2000)"/>
    <s v="Супермаркет"/>
    <x v="0"/>
    <s v="Черный хлеб"/>
    <s v="Хлебцы шведские 0,28 У * 10"/>
    <n v="2E-3"/>
    <x v="10"/>
    <s v=" "/>
  </r>
  <r>
    <s v="Август"/>
    <s v="01.08.2014"/>
    <s v="Маронова"/>
    <x v="10"/>
    <s v="СЕТЬ - Тверской Купец(РИТМ-2000)"/>
    <s v="Супермаркет"/>
    <x v="2"/>
    <s v="Кондитерские изделия"/>
    <s v="КАРДИНАЛ классик 280 грамм"/>
    <n v="5.9999999999999995E-4"/>
    <x v="1"/>
    <s v=" "/>
  </r>
  <r>
    <s v="Август"/>
    <s v="01.08.2014"/>
    <s v="Маронова"/>
    <x v="10"/>
    <s v="СЕТЬ - Тверской Купец(РИТМ-2000)"/>
    <s v="Супермаркет"/>
    <x v="2"/>
    <s v="Кондитерские изделия"/>
    <s v="КАРДИНАЛ классик 900 грамм"/>
    <n v="2.7000000000000001E-3"/>
    <x v="2"/>
    <s v=" "/>
  </r>
  <r>
    <s v="Август"/>
    <s v="01.08.2014"/>
    <s v="Маронова"/>
    <x v="10"/>
    <s v="СЕТЬ - Тверской Купец(РИТМ-2000)"/>
    <s v="Супермаркет"/>
    <x v="2"/>
    <s v="Кондитерские изделия"/>
    <s v="ТИРАМИСУ классик 500 грамм"/>
    <n v="5.0000000000000001E-4"/>
    <x v="3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ГЕРКУЛЕС с ОТРУБ. 0,5 Нар * 6"/>
    <n v="7.4999999999999997E-3"/>
    <x v="11"/>
    <s v=" "/>
  </r>
  <r>
    <s v="Август"/>
    <s v="01.08.2014"/>
    <s v="Маронова"/>
    <x v="10"/>
    <s v="СЕТЬ - Тверской Купец(РИТМ-2000)"/>
    <s v="Супермаркет"/>
    <x v="0"/>
    <s v="Белый хлеб"/>
    <s v="ЛАДУШКИ сметан. 0,24У * 12"/>
    <n v="1.4E-3"/>
    <x v="4"/>
    <s v=" "/>
  </r>
  <r>
    <s v="Август"/>
    <s v="01.08.2014"/>
    <s v="Маронова"/>
    <x v="10"/>
    <s v="СЕТЬ - Тверской Купец(РИТМ-2000)"/>
    <s v="Супермаркет"/>
    <x v="0"/>
    <s v="Черный хлеб"/>
    <s v="Марьин заварной 0,350ф Нар*10шт."/>
    <n v="1.8E-3"/>
    <x v="6"/>
    <s v="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E3:E7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axis="axisRow" showAll="0">
      <items count="13">
        <item m="1" x="3"/>
        <item m="1" x="7"/>
        <item m="1" x="6"/>
        <item m="1" x="11"/>
        <item m="1" x="10"/>
        <item m="1" x="8"/>
        <item m="1" x="5"/>
        <item m="1" x="9"/>
        <item m="1" x="4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</pivotFields>
  <rowFields count="1">
    <field x="6"/>
  </rowFields>
  <rowItems count="4">
    <i>
      <x v="9"/>
    </i>
    <i>
      <x v="10"/>
    </i>
    <i>
      <x v="1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A3:C29" firstHeaderRow="2" firstDataRow="2" firstDataCol="2"/>
  <pivotFields count="12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84">
        <item m="1" x="16"/>
        <item m="1" x="71"/>
        <item m="1" x="160"/>
        <item m="1" x="103"/>
        <item m="1" x="15"/>
        <item m="1" x="69"/>
        <item m="1" x="82"/>
        <item m="1" x="143"/>
        <item m="1" x="18"/>
        <item m="1" x="190"/>
        <item m="1" x="222"/>
        <item m="1" x="166"/>
        <item m="1" x="76"/>
        <item m="1" x="196"/>
        <item m="1" x="251"/>
        <item m="1" x="221"/>
        <item m="1" x="61"/>
        <item m="1" x="205"/>
        <item m="1" x="230"/>
        <item m="1" x="201"/>
        <item m="1" x="211"/>
        <item m="1" x="262"/>
        <item m="1" x="246"/>
        <item m="1" x="156"/>
        <item m="1" x="259"/>
        <item m="1" x="187"/>
        <item x="5"/>
        <item m="1" x="23"/>
        <item m="1" x="39"/>
        <item m="1" x="139"/>
        <item m="1" x="167"/>
        <item m="1" x="66"/>
        <item m="1" x="260"/>
        <item m="1" x="149"/>
        <item m="1" x="218"/>
        <item m="1" x="220"/>
        <item m="1" x="228"/>
        <item m="1" x="232"/>
        <item m="1" x="247"/>
        <item m="1" x="258"/>
        <item m="1" x="173"/>
        <item m="1" x="154"/>
        <item m="1" x="29"/>
        <item m="1" x="107"/>
        <item m="1" x="95"/>
        <item m="1" x="140"/>
        <item m="1" x="34"/>
        <item m="1" x="73"/>
        <item m="1" x="210"/>
        <item m="1" x="245"/>
        <item m="1" x="186"/>
        <item m="1" x="217"/>
        <item m="1" x="174"/>
        <item m="1" x="62"/>
        <item m="1" x="177"/>
        <item m="1" x="123"/>
        <item m="1" x="168"/>
        <item m="1" x="191"/>
        <item m="1" x="84"/>
        <item m="1" x="182"/>
        <item m="1" x="114"/>
        <item m="1" x="19"/>
        <item m="1" x="86"/>
        <item m="1" x="115"/>
        <item m="1" x="200"/>
        <item m="1" x="57"/>
        <item m="1" x="100"/>
        <item m="1" x="271"/>
        <item m="1" x="233"/>
        <item m="1" x="188"/>
        <item m="1" x="93"/>
        <item m="1" x="129"/>
        <item m="1" x="195"/>
        <item m="1" x="239"/>
        <item m="1" x="102"/>
        <item m="1" x="14"/>
        <item m="1" x="277"/>
        <item m="1" x="33"/>
        <item m="1" x="152"/>
        <item m="1" x="176"/>
        <item m="1" x="184"/>
        <item m="1" x="268"/>
        <item m="1" x="52"/>
        <item m="1" x="118"/>
        <item m="1" x="254"/>
        <item m="1" x="207"/>
        <item m="1" x="58"/>
        <item m="1" x="63"/>
        <item m="1" x="108"/>
        <item m="1" x="153"/>
        <item m="1" x="125"/>
        <item m="1" x="121"/>
        <item m="1" x="47"/>
        <item m="1" x="138"/>
        <item m="1" x="142"/>
        <item m="1" x="276"/>
        <item m="1" x="161"/>
        <item m="1" x="67"/>
        <item m="1" x="159"/>
        <item m="1" x="250"/>
        <item m="1" x="45"/>
        <item m="1" x="42"/>
        <item m="1" x="106"/>
        <item m="1" x="223"/>
        <item m="1" x="155"/>
        <item m="1" x="199"/>
        <item x="11"/>
        <item x="9"/>
        <item m="1" x="280"/>
        <item m="1" x="87"/>
        <item m="1" x="197"/>
        <item m="1" x="59"/>
        <item m="1" x="158"/>
        <item m="1" x="116"/>
        <item m="1" x="213"/>
        <item m="1" x="91"/>
        <item m="1" x="112"/>
        <item m="1" x="111"/>
        <item m="1" x="94"/>
        <item m="1" x="151"/>
        <item m="1" x="226"/>
        <item m="1" x="53"/>
        <item m="1" x="89"/>
        <item m="1" x="83"/>
        <item m="1" x="178"/>
        <item m="1" x="150"/>
        <item m="1" x="30"/>
        <item m="1" x="278"/>
        <item m="1" x="135"/>
        <item m="1" x="55"/>
        <item m="1" x="215"/>
        <item m="1" x="165"/>
        <item m="1" x="75"/>
        <item x="8"/>
        <item m="1" x="130"/>
        <item m="1" x="78"/>
        <item m="1" x="185"/>
        <item x="10"/>
        <item m="1" x="22"/>
        <item m="1" x="92"/>
        <item m="1" x="132"/>
        <item m="1" x="248"/>
        <item m="1" x="109"/>
        <item m="1" x="104"/>
        <item m="1" x="224"/>
        <item x="12"/>
        <item m="1" x="162"/>
        <item m="1" x="203"/>
        <item m="1" x="110"/>
        <item m="1" x="27"/>
        <item m="1" x="147"/>
        <item m="1" x="274"/>
        <item m="1" x="237"/>
        <item m="1" x="26"/>
        <item m="1" x="148"/>
        <item m="1" x="32"/>
        <item m="1" x="171"/>
        <item m="1" x="119"/>
        <item m="1" x="72"/>
        <item m="1" x="256"/>
        <item m="1" x="229"/>
        <item x="1"/>
        <item m="1" x="137"/>
        <item m="1" x="231"/>
        <item m="1" x="273"/>
        <item m="1" x="261"/>
        <item m="1" x="227"/>
        <item m="1" x="214"/>
        <item m="1" x="179"/>
        <item m="1" x="40"/>
        <item m="1" x="243"/>
        <item x="13"/>
        <item m="1" x="48"/>
        <item m="1" x="98"/>
        <item m="1" x="70"/>
        <item m="1" x="117"/>
        <item m="1" x="163"/>
        <item m="1" x="21"/>
        <item m="1" x="20"/>
        <item m="1" x="144"/>
        <item m="1" x="208"/>
        <item m="1" x="241"/>
        <item m="1" x="127"/>
        <item m="1" x="238"/>
        <item x="2"/>
        <item x="6"/>
        <item m="1" x="212"/>
        <item m="1" x="172"/>
        <item m="1" x="88"/>
        <item m="1" x="255"/>
        <item m="1" x="99"/>
        <item m="1" x="183"/>
        <item m="1" x="253"/>
        <item m="1" x="120"/>
        <item m="1" x="170"/>
        <item x="0"/>
        <item m="1" x="206"/>
        <item m="1" x="281"/>
        <item m="1" x="181"/>
        <item m="1" x="17"/>
        <item m="1" x="60"/>
        <item m="1" x="31"/>
        <item m="1" x="267"/>
        <item m="1" x="77"/>
        <item m="1" x="113"/>
        <item m="1" x="264"/>
        <item x="7"/>
        <item m="1" x="192"/>
        <item m="1" x="37"/>
        <item m="1" x="51"/>
        <item m="1" x="68"/>
        <item m="1" x="252"/>
        <item m="1" x="269"/>
        <item m="1" x="234"/>
        <item x="4"/>
        <item m="1" x="105"/>
        <item m="1" x="36"/>
        <item m="1" x="35"/>
        <item m="1" x="80"/>
        <item m="1" x="43"/>
        <item m="1" x="136"/>
        <item m="1" x="180"/>
        <item m="1" x="242"/>
        <item m="1" x="81"/>
        <item m="1" x="198"/>
        <item m="1" x="64"/>
        <item m="1" x="189"/>
        <item m="1" x="128"/>
        <item m="1" x="122"/>
        <item m="1" x="235"/>
        <item m="1" x="97"/>
        <item m="1" x="272"/>
        <item m="1" x="282"/>
        <item m="1" x="164"/>
        <item m="1" x="54"/>
        <item m="1" x="90"/>
        <item m="1" x="157"/>
        <item m="1" x="79"/>
        <item m="1" x="50"/>
        <item m="1" x="266"/>
        <item m="1" x="204"/>
        <item m="1" x="249"/>
        <item m="1" x="131"/>
        <item m="1" x="216"/>
        <item m="1" x="126"/>
        <item m="1" x="265"/>
        <item m="1" x="244"/>
        <item m="1" x="275"/>
        <item m="1" x="74"/>
        <item m="1" x="49"/>
        <item m="1" x="46"/>
        <item m="1" x="38"/>
        <item m="1" x="194"/>
        <item m="1" x="279"/>
        <item m="1" x="24"/>
        <item m="1" x="44"/>
        <item m="1" x="65"/>
        <item m="1" x="85"/>
        <item m="1" x="175"/>
        <item m="1" x="270"/>
        <item m="1" x="257"/>
        <item m="1" x="240"/>
        <item m="1" x="124"/>
        <item m="1" x="225"/>
        <item m="1" x="41"/>
        <item m="1" x="96"/>
        <item m="1" x="134"/>
        <item m="1" x="101"/>
        <item m="1" x="193"/>
        <item m="1" x="263"/>
        <item m="1" x="169"/>
        <item m="1" x="202"/>
        <item m="1" x="133"/>
        <item m="1" x="219"/>
        <item m="1" x="236"/>
        <item m="1" x="25"/>
        <item m="1" x="209"/>
        <item m="1" x="145"/>
        <item x="3"/>
        <item m="1" x="28"/>
        <item m="1" x="141"/>
        <item m="1" x="146"/>
        <item m="1" x="5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3">
        <item m="1" x="3"/>
        <item m="1" x="7"/>
        <item m="1" x="6"/>
        <item m="1" x="11"/>
        <item m="1" x="10"/>
        <item m="1" x="8"/>
        <item m="1" x="5"/>
        <item m="1" x="9"/>
        <item m="1" x="4"/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countSubtotal="1">
      <items count="13">
        <item x="3"/>
        <item x="1"/>
        <item x="2"/>
        <item x="0"/>
        <item x="6"/>
        <item x="4"/>
        <item x="10"/>
        <item x="7"/>
        <item x="8"/>
        <item x="5"/>
        <item x="11"/>
        <item x="9"/>
        <item t="coun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6"/>
    <field x="3"/>
  </rowFields>
  <rowItems count="25">
    <i>
      <x v="9"/>
      <x v="26"/>
    </i>
    <i r="1">
      <x v="107"/>
    </i>
    <i r="1">
      <x v="133"/>
    </i>
    <i r="1">
      <x v="137"/>
    </i>
    <i r="1">
      <x v="145"/>
    </i>
    <i r="1">
      <x v="161"/>
    </i>
    <i r="1">
      <x v="184"/>
    </i>
    <i r="1">
      <x v="185"/>
    </i>
    <i r="1">
      <x v="195"/>
    </i>
    <i r="1">
      <x v="206"/>
    </i>
    <i r="1">
      <x v="214"/>
    </i>
    <i t="default">
      <x v="9"/>
    </i>
    <i>
      <x v="10"/>
      <x v="106"/>
    </i>
    <i r="1">
      <x v="107"/>
    </i>
    <i r="1">
      <x v="171"/>
    </i>
    <i r="1">
      <x v="184"/>
    </i>
    <i r="1">
      <x v="185"/>
    </i>
    <i r="1">
      <x v="195"/>
    </i>
    <i r="1">
      <x v="278"/>
    </i>
    <i t="default">
      <x v="10"/>
    </i>
    <i>
      <x v="11"/>
      <x v="133"/>
    </i>
    <i r="1">
      <x v="137"/>
    </i>
    <i r="1">
      <x v="161"/>
    </i>
    <i t="default">
      <x v="11"/>
    </i>
    <i t="grand">
      <x/>
    </i>
  </rowItems>
  <colItems count="1">
    <i/>
  </colItems>
  <dataFields count="1">
    <dataField name="Сумма по полю Реал, шт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abSelected="1" workbookViewId="0">
      <selection activeCell="E12" sqref="E12"/>
    </sheetView>
  </sheetViews>
  <sheetFormatPr defaultRowHeight="15" x14ac:dyDescent="0.25"/>
  <cols>
    <col min="1" max="1" width="32.85546875" customWidth="1"/>
    <col min="2" max="2" width="29" customWidth="1"/>
    <col min="3" max="3" width="5.140625" customWidth="1"/>
    <col min="5" max="5" width="17.140625" customWidth="1"/>
  </cols>
  <sheetData>
    <row r="2" spans="1:6" x14ac:dyDescent="0.25">
      <c r="A2" t="s">
        <v>117</v>
      </c>
      <c r="E2" t="s">
        <v>118</v>
      </c>
    </row>
    <row r="3" spans="1:6" x14ac:dyDescent="0.25">
      <c r="A3" s="2" t="s">
        <v>124</v>
      </c>
      <c r="E3" s="2" t="s">
        <v>2</v>
      </c>
      <c r="F3" t="s">
        <v>119</v>
      </c>
    </row>
    <row r="4" spans="1:6" x14ac:dyDescent="0.25">
      <c r="A4" s="2" t="s">
        <v>110</v>
      </c>
      <c r="B4" s="2" t="s">
        <v>113</v>
      </c>
      <c r="C4" t="s">
        <v>125</v>
      </c>
      <c r="E4" s="1" t="s">
        <v>121</v>
      </c>
      <c r="F4">
        <f>COUNTIFS($A$5:$A$29,E4)</f>
        <v>11</v>
      </c>
    </row>
    <row r="5" spans="1:6" x14ac:dyDescent="0.25">
      <c r="A5" t="s">
        <v>121</v>
      </c>
      <c r="B5" t="s">
        <v>98</v>
      </c>
      <c r="C5" s="12">
        <v>2</v>
      </c>
      <c r="E5" s="1" t="s">
        <v>122</v>
      </c>
      <c r="F5">
        <f t="shared" ref="F5:F6" si="0">COUNTIFS($A$5:$A$29,E5)</f>
        <v>7</v>
      </c>
    </row>
    <row r="6" spans="1:6" x14ac:dyDescent="0.25">
      <c r="A6" t="s">
        <v>121</v>
      </c>
      <c r="B6" t="s">
        <v>100</v>
      </c>
      <c r="C6" s="12">
        <v>9</v>
      </c>
      <c r="E6" s="1" t="s">
        <v>123</v>
      </c>
      <c r="F6">
        <f t="shared" si="0"/>
        <v>3</v>
      </c>
    </row>
    <row r="7" spans="1:6" x14ac:dyDescent="0.25">
      <c r="A7" t="s">
        <v>121</v>
      </c>
      <c r="B7" t="s">
        <v>101</v>
      </c>
      <c r="C7" s="12">
        <v>12</v>
      </c>
      <c r="E7" s="1" t="s">
        <v>0</v>
      </c>
      <c r="F7">
        <f>SUM(F4:F6)</f>
        <v>21</v>
      </c>
    </row>
    <row r="8" spans="1:6" x14ac:dyDescent="0.25">
      <c r="A8" t="s">
        <v>121</v>
      </c>
      <c r="B8" t="s">
        <v>89</v>
      </c>
      <c r="C8" s="12">
        <v>113</v>
      </c>
    </row>
    <row r="9" spans="1:6" x14ac:dyDescent="0.25">
      <c r="A9" t="s">
        <v>121</v>
      </c>
      <c r="B9" t="s">
        <v>87</v>
      </c>
      <c r="C9" s="12">
        <v>26</v>
      </c>
      <c r="E9" s="1" t="s">
        <v>120</v>
      </c>
    </row>
    <row r="10" spans="1:6" x14ac:dyDescent="0.25">
      <c r="A10" t="s">
        <v>121</v>
      </c>
      <c r="B10" t="s">
        <v>95</v>
      </c>
      <c r="C10" s="12">
        <v>20</v>
      </c>
    </row>
    <row r="11" spans="1:6" x14ac:dyDescent="0.25">
      <c r="A11" t="s">
        <v>121</v>
      </c>
      <c r="B11" t="s">
        <v>96</v>
      </c>
      <c r="C11" s="12">
        <v>12</v>
      </c>
    </row>
    <row r="12" spans="1:6" x14ac:dyDescent="0.25">
      <c r="A12" t="s">
        <v>121</v>
      </c>
      <c r="B12" t="s">
        <v>93</v>
      </c>
      <c r="C12" s="12">
        <v>12</v>
      </c>
    </row>
    <row r="13" spans="1:6" x14ac:dyDescent="0.25">
      <c r="A13" t="s">
        <v>121</v>
      </c>
      <c r="B13" t="s">
        <v>88</v>
      </c>
      <c r="C13" s="12">
        <v>37</v>
      </c>
    </row>
    <row r="14" spans="1:6" x14ac:dyDescent="0.25">
      <c r="A14" t="s">
        <v>121</v>
      </c>
      <c r="B14" t="s">
        <v>90</v>
      </c>
      <c r="C14" s="12">
        <v>24</v>
      </c>
    </row>
    <row r="15" spans="1:6" x14ac:dyDescent="0.25">
      <c r="A15" t="s">
        <v>121</v>
      </c>
      <c r="B15" t="s">
        <v>91</v>
      </c>
      <c r="C15" s="12">
        <v>21</v>
      </c>
    </row>
    <row r="16" spans="1:6" x14ac:dyDescent="0.25">
      <c r="A16" t="s">
        <v>126</v>
      </c>
      <c r="C16" s="12">
        <v>288</v>
      </c>
    </row>
    <row r="17" spans="1:3" x14ac:dyDescent="0.25">
      <c r="A17" t="s">
        <v>122</v>
      </c>
      <c r="B17" t="s">
        <v>99</v>
      </c>
      <c r="C17" s="12">
        <v>75</v>
      </c>
    </row>
    <row r="18" spans="1:3" x14ac:dyDescent="0.25">
      <c r="A18" t="s">
        <v>122</v>
      </c>
      <c r="B18" t="s">
        <v>100</v>
      </c>
      <c r="C18" s="12">
        <v>55</v>
      </c>
    </row>
    <row r="19" spans="1:3" x14ac:dyDescent="0.25">
      <c r="A19" t="s">
        <v>122</v>
      </c>
      <c r="B19" t="s">
        <v>94</v>
      </c>
      <c r="C19" s="12">
        <v>54</v>
      </c>
    </row>
    <row r="20" spans="1:3" x14ac:dyDescent="0.25">
      <c r="A20" t="s">
        <v>122</v>
      </c>
      <c r="B20" t="s">
        <v>96</v>
      </c>
      <c r="C20" s="12">
        <v>42</v>
      </c>
    </row>
    <row r="21" spans="1:3" x14ac:dyDescent="0.25">
      <c r="A21" t="s">
        <v>122</v>
      </c>
      <c r="B21" t="s">
        <v>93</v>
      </c>
      <c r="C21" s="12">
        <v>29</v>
      </c>
    </row>
    <row r="22" spans="1:3" x14ac:dyDescent="0.25">
      <c r="A22" t="s">
        <v>122</v>
      </c>
      <c r="B22" t="s">
        <v>88</v>
      </c>
      <c r="C22" s="12">
        <v>39</v>
      </c>
    </row>
    <row r="23" spans="1:3" x14ac:dyDescent="0.25">
      <c r="A23" t="s">
        <v>122</v>
      </c>
      <c r="B23" t="s">
        <v>102</v>
      </c>
      <c r="C23" s="12">
        <v>78</v>
      </c>
    </row>
    <row r="24" spans="1:3" x14ac:dyDescent="0.25">
      <c r="A24" t="s">
        <v>127</v>
      </c>
      <c r="C24" s="12">
        <v>372</v>
      </c>
    </row>
    <row r="25" spans="1:3" x14ac:dyDescent="0.25">
      <c r="A25" t="s">
        <v>123</v>
      </c>
      <c r="B25" t="s">
        <v>101</v>
      </c>
      <c r="C25" s="12">
        <v>8</v>
      </c>
    </row>
    <row r="26" spans="1:3" x14ac:dyDescent="0.25">
      <c r="A26" t="s">
        <v>123</v>
      </c>
      <c r="B26" t="s">
        <v>89</v>
      </c>
      <c r="C26" s="12">
        <v>9</v>
      </c>
    </row>
    <row r="27" spans="1:3" x14ac:dyDescent="0.25">
      <c r="A27" t="s">
        <v>123</v>
      </c>
      <c r="B27" t="s">
        <v>95</v>
      </c>
      <c r="C27" s="12">
        <v>3</v>
      </c>
    </row>
    <row r="28" spans="1:3" x14ac:dyDescent="0.25">
      <c r="A28" t="s">
        <v>128</v>
      </c>
      <c r="C28" s="12">
        <v>20</v>
      </c>
    </row>
    <row r="29" spans="1:3" x14ac:dyDescent="0.25">
      <c r="A29" t="s">
        <v>0</v>
      </c>
      <c r="C29" s="12">
        <v>680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150"/>
  <sheetViews>
    <sheetView topLeftCell="A126" workbookViewId="0">
      <selection activeCell="D100" sqref="D100"/>
    </sheetView>
  </sheetViews>
  <sheetFormatPr defaultRowHeight="11.25" x14ac:dyDescent="0.2"/>
  <cols>
    <col min="1" max="1" width="9.7109375" style="3" customWidth="1"/>
    <col min="2" max="2" width="14.85546875" style="3" customWidth="1"/>
    <col min="3" max="4" width="20" style="3" customWidth="1"/>
    <col min="5" max="5" width="9.7109375" style="3" customWidth="1"/>
    <col min="6" max="6" width="20" style="3" customWidth="1"/>
    <col min="7" max="7" width="11" style="3" customWidth="1"/>
    <col min="8" max="8" width="9.7109375" style="3" customWidth="1"/>
    <col min="9" max="9" width="40" style="3" customWidth="1"/>
    <col min="10" max="10" width="10" style="3" customWidth="1"/>
    <col min="11" max="11" width="9.140625" style="3" customWidth="1"/>
    <col min="12" max="12" width="9.7109375" style="3" customWidth="1"/>
    <col min="13" max="245" width="9.140625" style="3" customWidth="1"/>
    <col min="246" max="16384" width="9.140625" style="3"/>
  </cols>
  <sheetData>
    <row r="1" spans="1:12" s="4" customFormat="1" ht="24" customHeight="1" x14ac:dyDescent="0.2">
      <c r="A1" s="11" t="s">
        <v>116</v>
      </c>
      <c r="B1" s="11" t="s">
        <v>115</v>
      </c>
      <c r="C1" s="11" t="s">
        <v>114</v>
      </c>
      <c r="D1" s="11" t="s">
        <v>113</v>
      </c>
      <c r="E1" s="11" t="s">
        <v>112</v>
      </c>
      <c r="F1" s="11" t="s">
        <v>111</v>
      </c>
      <c r="G1" s="11" t="s">
        <v>110</v>
      </c>
      <c r="H1" s="11" t="s">
        <v>109</v>
      </c>
      <c r="I1" s="11" t="s">
        <v>108</v>
      </c>
      <c r="J1" s="11" t="s">
        <v>107</v>
      </c>
      <c r="K1" s="11" t="s">
        <v>106</v>
      </c>
      <c r="L1" s="11" t="s">
        <v>105</v>
      </c>
    </row>
    <row r="2" spans="1:12" s="4" customFormat="1" ht="12" customHeight="1" x14ac:dyDescent="0.2">
      <c r="A2" s="8" t="s">
        <v>1</v>
      </c>
      <c r="B2" s="9" t="s">
        <v>104</v>
      </c>
      <c r="C2" s="8" t="s">
        <v>60</v>
      </c>
      <c r="D2" s="8" t="s">
        <v>88</v>
      </c>
      <c r="E2" s="8" t="s">
        <v>75</v>
      </c>
      <c r="F2" s="8" t="s">
        <v>74</v>
      </c>
      <c r="G2" s="8" t="s">
        <v>121</v>
      </c>
      <c r="H2" s="8" t="s">
        <v>77</v>
      </c>
      <c r="I2" s="8" t="s">
        <v>44</v>
      </c>
      <c r="J2" s="10">
        <v>1E-3</v>
      </c>
      <c r="K2" s="7">
        <v>4</v>
      </c>
      <c r="L2" s="5" t="s">
        <v>11</v>
      </c>
    </row>
    <row r="3" spans="1:12" s="4" customFormat="1" ht="12" customHeight="1" x14ac:dyDescent="0.2">
      <c r="A3" s="8" t="s">
        <v>1</v>
      </c>
      <c r="B3" s="9" t="s">
        <v>104</v>
      </c>
      <c r="C3" s="8" t="s">
        <v>60</v>
      </c>
      <c r="D3" s="8" t="s">
        <v>88</v>
      </c>
      <c r="E3" s="8" t="s">
        <v>75</v>
      </c>
      <c r="F3" s="8" t="s">
        <v>74</v>
      </c>
      <c r="G3" s="8" t="s">
        <v>121</v>
      </c>
      <c r="H3" s="8" t="s">
        <v>77</v>
      </c>
      <c r="I3" s="8" t="s">
        <v>45</v>
      </c>
      <c r="J3" s="10">
        <v>1E-3</v>
      </c>
      <c r="K3" s="7">
        <v>4</v>
      </c>
      <c r="L3" s="5" t="s">
        <v>11</v>
      </c>
    </row>
    <row r="4" spans="1:12" s="4" customFormat="1" ht="12" customHeight="1" x14ac:dyDescent="0.2">
      <c r="A4" s="8" t="s">
        <v>1</v>
      </c>
      <c r="B4" s="9" t="s">
        <v>104</v>
      </c>
      <c r="C4" s="8" t="s">
        <v>60</v>
      </c>
      <c r="D4" s="8" t="s">
        <v>88</v>
      </c>
      <c r="E4" s="8" t="s">
        <v>75</v>
      </c>
      <c r="F4" s="8" t="s">
        <v>74</v>
      </c>
      <c r="G4" s="8" t="s">
        <v>121</v>
      </c>
      <c r="H4" s="8" t="s">
        <v>77</v>
      </c>
      <c r="I4" s="8" t="s">
        <v>48</v>
      </c>
      <c r="J4" s="10">
        <v>2E-3</v>
      </c>
      <c r="K4" s="7">
        <v>4</v>
      </c>
      <c r="L4" s="5" t="s">
        <v>11</v>
      </c>
    </row>
    <row r="5" spans="1:12" s="4" customFormat="1" ht="12" customHeight="1" x14ac:dyDescent="0.2">
      <c r="A5" s="8" t="s">
        <v>1</v>
      </c>
      <c r="B5" s="9" t="s">
        <v>104</v>
      </c>
      <c r="C5" s="8" t="s">
        <v>60</v>
      </c>
      <c r="D5" s="8" t="s">
        <v>88</v>
      </c>
      <c r="E5" s="8" t="s">
        <v>75</v>
      </c>
      <c r="F5" s="8" t="s">
        <v>74</v>
      </c>
      <c r="G5" s="8" t="s">
        <v>121</v>
      </c>
      <c r="H5" s="8" t="s">
        <v>77</v>
      </c>
      <c r="I5" s="8" t="s">
        <v>51</v>
      </c>
      <c r="J5" s="10">
        <v>1E-3</v>
      </c>
      <c r="K5" s="7">
        <v>2</v>
      </c>
      <c r="L5" s="5" t="s">
        <v>11</v>
      </c>
    </row>
    <row r="6" spans="1:12" s="4" customFormat="1" ht="12" customHeight="1" x14ac:dyDescent="0.2">
      <c r="A6" s="8" t="s">
        <v>1</v>
      </c>
      <c r="B6" s="9" t="s">
        <v>104</v>
      </c>
      <c r="C6" s="8" t="s">
        <v>60</v>
      </c>
      <c r="D6" s="8" t="s">
        <v>88</v>
      </c>
      <c r="E6" s="8" t="s">
        <v>75</v>
      </c>
      <c r="F6" s="8" t="s">
        <v>74</v>
      </c>
      <c r="G6" s="8" t="s">
        <v>121</v>
      </c>
      <c r="H6" s="8" t="s">
        <v>76</v>
      </c>
      <c r="I6" s="8" t="s">
        <v>56</v>
      </c>
      <c r="J6" s="6">
        <v>5.9999999999999995E-4</v>
      </c>
      <c r="K6" s="7">
        <v>2</v>
      </c>
      <c r="L6" s="5" t="s">
        <v>11</v>
      </c>
    </row>
    <row r="7" spans="1:12" s="4" customFormat="1" ht="12" customHeight="1" x14ac:dyDescent="0.2">
      <c r="A7" s="8" t="s">
        <v>1</v>
      </c>
      <c r="B7" s="9" t="s">
        <v>104</v>
      </c>
      <c r="C7" s="8" t="s">
        <v>60</v>
      </c>
      <c r="D7" s="8" t="s">
        <v>88</v>
      </c>
      <c r="E7" s="8" t="s">
        <v>75</v>
      </c>
      <c r="F7" s="8" t="s">
        <v>74</v>
      </c>
      <c r="G7" s="8" t="s">
        <v>121</v>
      </c>
      <c r="H7" s="8" t="s">
        <v>76</v>
      </c>
      <c r="I7" s="8" t="s">
        <v>57</v>
      </c>
      <c r="J7" s="6">
        <v>5.9999999999999995E-4</v>
      </c>
      <c r="K7" s="7">
        <v>2</v>
      </c>
      <c r="L7" s="5" t="s">
        <v>11</v>
      </c>
    </row>
    <row r="8" spans="1:12" s="4" customFormat="1" ht="12" customHeight="1" x14ac:dyDescent="0.2">
      <c r="A8" s="8" t="s">
        <v>1</v>
      </c>
      <c r="B8" s="9" t="s">
        <v>104</v>
      </c>
      <c r="C8" s="8" t="s">
        <v>60</v>
      </c>
      <c r="D8" s="8" t="s">
        <v>88</v>
      </c>
      <c r="E8" s="8" t="s">
        <v>75</v>
      </c>
      <c r="F8" s="8" t="s">
        <v>74</v>
      </c>
      <c r="G8" s="8" t="s">
        <v>122</v>
      </c>
      <c r="H8" s="8" t="s">
        <v>78</v>
      </c>
      <c r="I8" s="8" t="s">
        <v>38</v>
      </c>
      <c r="J8" s="6">
        <v>2.2000000000000001E-3</v>
      </c>
      <c r="K8" s="7">
        <v>3</v>
      </c>
      <c r="L8" s="5" t="s">
        <v>11</v>
      </c>
    </row>
    <row r="9" spans="1:12" s="4" customFormat="1" ht="12" customHeight="1" x14ac:dyDescent="0.2">
      <c r="A9" s="8" t="s">
        <v>1</v>
      </c>
      <c r="B9" s="9" t="s">
        <v>104</v>
      </c>
      <c r="C9" s="8" t="s">
        <v>60</v>
      </c>
      <c r="D9" s="8" t="s">
        <v>88</v>
      </c>
      <c r="E9" s="8" t="s">
        <v>75</v>
      </c>
      <c r="F9" s="8" t="s">
        <v>74</v>
      </c>
      <c r="G9" s="8" t="s">
        <v>122</v>
      </c>
      <c r="H9" s="8" t="s">
        <v>86</v>
      </c>
      <c r="I9" s="8" t="s">
        <v>35</v>
      </c>
      <c r="J9" s="10">
        <v>2E-3</v>
      </c>
      <c r="K9" s="7">
        <v>4</v>
      </c>
      <c r="L9" s="5" t="s">
        <v>11</v>
      </c>
    </row>
    <row r="10" spans="1:12" s="4" customFormat="1" ht="12" customHeight="1" x14ac:dyDescent="0.2">
      <c r="A10" s="8" t="s">
        <v>1</v>
      </c>
      <c r="B10" s="9" t="s">
        <v>104</v>
      </c>
      <c r="C10" s="8" t="s">
        <v>60</v>
      </c>
      <c r="D10" s="8" t="s">
        <v>88</v>
      </c>
      <c r="E10" s="8" t="s">
        <v>75</v>
      </c>
      <c r="F10" s="8" t="s">
        <v>74</v>
      </c>
      <c r="G10" s="8" t="s">
        <v>122</v>
      </c>
      <c r="H10" s="8" t="s">
        <v>86</v>
      </c>
      <c r="I10" s="8" t="s">
        <v>37</v>
      </c>
      <c r="J10" s="10">
        <v>3.0000000000000001E-3</v>
      </c>
      <c r="K10" s="7">
        <v>3</v>
      </c>
      <c r="L10" s="5" t="s">
        <v>11</v>
      </c>
    </row>
    <row r="11" spans="1:12" s="4" customFormat="1" ht="12" customHeight="1" x14ac:dyDescent="0.2">
      <c r="A11" s="8" t="s">
        <v>1</v>
      </c>
      <c r="B11" s="9" t="s">
        <v>104</v>
      </c>
      <c r="C11" s="8" t="s">
        <v>60</v>
      </c>
      <c r="D11" s="8" t="s">
        <v>88</v>
      </c>
      <c r="E11" s="8" t="s">
        <v>75</v>
      </c>
      <c r="F11" s="8" t="s">
        <v>74</v>
      </c>
      <c r="G11" s="8" t="s">
        <v>122</v>
      </c>
      <c r="H11" s="8" t="s">
        <v>86</v>
      </c>
      <c r="I11" s="8" t="s">
        <v>3</v>
      </c>
      <c r="J11" s="10">
        <v>3.0000000000000001E-3</v>
      </c>
      <c r="K11" s="7">
        <v>3</v>
      </c>
      <c r="L11" s="5" t="s">
        <v>11</v>
      </c>
    </row>
    <row r="12" spans="1:12" s="4" customFormat="1" ht="12" customHeight="1" x14ac:dyDescent="0.2">
      <c r="A12" s="8" t="s">
        <v>1</v>
      </c>
      <c r="B12" s="9" t="s">
        <v>104</v>
      </c>
      <c r="C12" s="8" t="s">
        <v>60</v>
      </c>
      <c r="D12" s="8" t="s">
        <v>88</v>
      </c>
      <c r="E12" s="8" t="s">
        <v>75</v>
      </c>
      <c r="F12" s="8" t="s">
        <v>74</v>
      </c>
      <c r="G12" s="8" t="s">
        <v>122</v>
      </c>
      <c r="H12" s="8" t="s">
        <v>78</v>
      </c>
      <c r="I12" s="8" t="s">
        <v>30</v>
      </c>
      <c r="J12" s="6">
        <v>6.9999999999999999E-4</v>
      </c>
      <c r="K12" s="7">
        <v>2</v>
      </c>
      <c r="L12" s="5" t="s">
        <v>11</v>
      </c>
    </row>
    <row r="13" spans="1:12" s="4" customFormat="1" ht="12" customHeight="1" x14ac:dyDescent="0.2">
      <c r="A13" s="8" t="s">
        <v>1</v>
      </c>
      <c r="B13" s="9" t="s">
        <v>104</v>
      </c>
      <c r="C13" s="8" t="s">
        <v>60</v>
      </c>
      <c r="D13" s="8" t="s">
        <v>88</v>
      </c>
      <c r="E13" s="8" t="s">
        <v>75</v>
      </c>
      <c r="F13" s="8" t="s">
        <v>74</v>
      </c>
      <c r="G13" s="8" t="s">
        <v>122</v>
      </c>
      <c r="H13" s="8" t="s">
        <v>78</v>
      </c>
      <c r="I13" s="8" t="s">
        <v>28</v>
      </c>
      <c r="J13" s="10">
        <v>1E-3</v>
      </c>
      <c r="K13" s="7">
        <v>3</v>
      </c>
      <c r="L13" s="5" t="s">
        <v>11</v>
      </c>
    </row>
    <row r="14" spans="1:12" s="4" customFormat="1" ht="12" customHeight="1" x14ac:dyDescent="0.2">
      <c r="A14" s="8" t="s">
        <v>1</v>
      </c>
      <c r="B14" s="9" t="s">
        <v>104</v>
      </c>
      <c r="C14" s="8" t="s">
        <v>60</v>
      </c>
      <c r="D14" s="8" t="s">
        <v>88</v>
      </c>
      <c r="E14" s="8" t="s">
        <v>75</v>
      </c>
      <c r="F14" s="8" t="s">
        <v>74</v>
      </c>
      <c r="G14" s="8" t="s">
        <v>122</v>
      </c>
      <c r="H14" s="8" t="s">
        <v>78</v>
      </c>
      <c r="I14" s="8" t="s">
        <v>25</v>
      </c>
      <c r="J14" s="10">
        <v>1E-3</v>
      </c>
      <c r="K14" s="7">
        <v>3</v>
      </c>
      <c r="L14" s="5" t="s">
        <v>11</v>
      </c>
    </row>
    <row r="15" spans="1:12" s="4" customFormat="1" ht="12" customHeight="1" x14ac:dyDescent="0.2">
      <c r="A15" s="8" t="s">
        <v>1</v>
      </c>
      <c r="B15" s="9" t="s">
        <v>104</v>
      </c>
      <c r="C15" s="8" t="s">
        <v>60</v>
      </c>
      <c r="D15" s="8" t="s">
        <v>88</v>
      </c>
      <c r="E15" s="8" t="s">
        <v>75</v>
      </c>
      <c r="F15" s="8" t="s">
        <v>74</v>
      </c>
      <c r="G15" s="8" t="s">
        <v>122</v>
      </c>
      <c r="H15" s="8" t="s">
        <v>78</v>
      </c>
      <c r="I15" s="8" t="s">
        <v>16</v>
      </c>
      <c r="J15" s="10">
        <v>1E-3</v>
      </c>
      <c r="K15" s="7">
        <v>2</v>
      </c>
      <c r="L15" s="5" t="s">
        <v>11</v>
      </c>
    </row>
    <row r="16" spans="1:12" s="4" customFormat="1" ht="12" customHeight="1" x14ac:dyDescent="0.2">
      <c r="A16" s="8" t="s">
        <v>1</v>
      </c>
      <c r="B16" s="9" t="s">
        <v>104</v>
      </c>
      <c r="C16" s="8" t="s">
        <v>60</v>
      </c>
      <c r="D16" s="8" t="s">
        <v>88</v>
      </c>
      <c r="E16" s="8" t="s">
        <v>75</v>
      </c>
      <c r="F16" s="8" t="s">
        <v>74</v>
      </c>
      <c r="G16" s="8" t="s">
        <v>122</v>
      </c>
      <c r="H16" s="8" t="s">
        <v>78</v>
      </c>
      <c r="I16" s="8" t="s">
        <v>29</v>
      </c>
      <c r="J16" s="6">
        <v>1.5E-3</v>
      </c>
      <c r="K16" s="7">
        <v>3</v>
      </c>
      <c r="L16" s="5" t="s">
        <v>11</v>
      </c>
    </row>
    <row r="17" spans="1:12" s="4" customFormat="1" ht="12" customHeight="1" x14ac:dyDescent="0.2">
      <c r="A17" s="8" t="s">
        <v>1</v>
      </c>
      <c r="B17" s="9" t="s">
        <v>104</v>
      </c>
      <c r="C17" s="8" t="s">
        <v>60</v>
      </c>
      <c r="D17" s="8" t="s">
        <v>88</v>
      </c>
      <c r="E17" s="8" t="s">
        <v>75</v>
      </c>
      <c r="F17" s="8" t="s">
        <v>74</v>
      </c>
      <c r="G17" s="8" t="s">
        <v>122</v>
      </c>
      <c r="H17" s="8" t="s">
        <v>78</v>
      </c>
      <c r="I17" s="8" t="s">
        <v>33</v>
      </c>
      <c r="J17" s="6">
        <v>6.9999999999999999E-4</v>
      </c>
      <c r="K17" s="7">
        <v>2</v>
      </c>
      <c r="L17" s="5" t="s">
        <v>11</v>
      </c>
    </row>
    <row r="18" spans="1:12" s="4" customFormat="1" ht="12" customHeight="1" x14ac:dyDescent="0.2">
      <c r="A18" s="8" t="s">
        <v>1</v>
      </c>
      <c r="B18" s="9" t="s">
        <v>104</v>
      </c>
      <c r="C18" s="8" t="s">
        <v>60</v>
      </c>
      <c r="D18" s="8" t="s">
        <v>88</v>
      </c>
      <c r="E18" s="8" t="s">
        <v>75</v>
      </c>
      <c r="F18" s="8" t="s">
        <v>74</v>
      </c>
      <c r="G18" s="8" t="s">
        <v>122</v>
      </c>
      <c r="H18" s="8" t="s">
        <v>78</v>
      </c>
      <c r="I18" s="8" t="s">
        <v>32</v>
      </c>
      <c r="J18" s="6">
        <v>6.9999999999999999E-4</v>
      </c>
      <c r="K18" s="7">
        <v>2</v>
      </c>
      <c r="L18" s="5" t="s">
        <v>11</v>
      </c>
    </row>
    <row r="19" spans="1:12" s="4" customFormat="1" ht="12" customHeight="1" x14ac:dyDescent="0.2">
      <c r="A19" s="8" t="s">
        <v>1</v>
      </c>
      <c r="B19" s="9" t="s">
        <v>104</v>
      </c>
      <c r="C19" s="8" t="s">
        <v>60</v>
      </c>
      <c r="D19" s="8" t="s">
        <v>88</v>
      </c>
      <c r="E19" s="8" t="s">
        <v>75</v>
      </c>
      <c r="F19" s="8" t="s">
        <v>74</v>
      </c>
      <c r="G19" s="8" t="s">
        <v>122</v>
      </c>
      <c r="H19" s="8" t="s">
        <v>78</v>
      </c>
      <c r="I19" s="8" t="s">
        <v>36</v>
      </c>
      <c r="J19" s="10">
        <v>3.0000000000000001E-3</v>
      </c>
      <c r="K19" s="7">
        <v>3</v>
      </c>
      <c r="L19" s="5" t="s">
        <v>11</v>
      </c>
    </row>
    <row r="20" spans="1:12" s="4" customFormat="1" ht="12" customHeight="1" x14ac:dyDescent="0.2">
      <c r="A20" s="8" t="s">
        <v>1</v>
      </c>
      <c r="B20" s="9" t="s">
        <v>104</v>
      </c>
      <c r="C20" s="8" t="s">
        <v>60</v>
      </c>
      <c r="D20" s="8" t="s">
        <v>88</v>
      </c>
      <c r="E20" s="8" t="s">
        <v>75</v>
      </c>
      <c r="F20" s="8" t="s">
        <v>74</v>
      </c>
      <c r="G20" s="8" t="s">
        <v>122</v>
      </c>
      <c r="H20" s="8" t="s">
        <v>79</v>
      </c>
      <c r="I20" s="8" t="s">
        <v>19</v>
      </c>
      <c r="J20" s="6">
        <v>8.0000000000000004E-4</v>
      </c>
      <c r="K20" s="7">
        <v>3</v>
      </c>
      <c r="L20" s="5" t="s">
        <v>11</v>
      </c>
    </row>
    <row r="21" spans="1:12" s="4" customFormat="1" ht="12" customHeight="1" x14ac:dyDescent="0.2">
      <c r="A21" s="8" t="s">
        <v>1</v>
      </c>
      <c r="B21" s="9" t="s">
        <v>104</v>
      </c>
      <c r="C21" s="8" t="s">
        <v>61</v>
      </c>
      <c r="D21" s="8" t="s">
        <v>95</v>
      </c>
      <c r="E21" s="8" t="s">
        <v>83</v>
      </c>
      <c r="F21" s="8" t="s">
        <v>74</v>
      </c>
      <c r="G21" s="8" t="s">
        <v>121</v>
      </c>
      <c r="H21" s="8" t="s">
        <v>77</v>
      </c>
      <c r="I21" s="8" t="s">
        <v>45</v>
      </c>
      <c r="J21" s="6">
        <v>8.0000000000000004E-4</v>
      </c>
      <c r="K21" s="7">
        <v>3</v>
      </c>
      <c r="L21" s="5" t="s">
        <v>11</v>
      </c>
    </row>
    <row r="22" spans="1:12" s="4" customFormat="1" ht="12" customHeight="1" x14ac:dyDescent="0.2">
      <c r="A22" s="8" t="s">
        <v>1</v>
      </c>
      <c r="B22" s="9" t="s">
        <v>104</v>
      </c>
      <c r="C22" s="8" t="s">
        <v>61</v>
      </c>
      <c r="D22" s="8" t="s">
        <v>95</v>
      </c>
      <c r="E22" s="8" t="s">
        <v>83</v>
      </c>
      <c r="F22" s="8" t="s">
        <v>74</v>
      </c>
      <c r="G22" s="8" t="s">
        <v>121</v>
      </c>
      <c r="H22" s="8" t="s">
        <v>77</v>
      </c>
      <c r="I22" s="8" t="s">
        <v>47</v>
      </c>
      <c r="J22" s="6">
        <v>1.5E-3</v>
      </c>
      <c r="K22" s="7">
        <v>3</v>
      </c>
      <c r="L22" s="5" t="s">
        <v>11</v>
      </c>
    </row>
    <row r="23" spans="1:12" s="4" customFormat="1" ht="12" customHeight="1" x14ac:dyDescent="0.2">
      <c r="A23" s="8" t="s">
        <v>1</v>
      </c>
      <c r="B23" s="9" t="s">
        <v>104</v>
      </c>
      <c r="C23" s="8" t="s">
        <v>61</v>
      </c>
      <c r="D23" s="8" t="s">
        <v>95</v>
      </c>
      <c r="E23" s="8" t="s">
        <v>83</v>
      </c>
      <c r="F23" s="8" t="s">
        <v>74</v>
      </c>
      <c r="G23" s="8" t="s">
        <v>121</v>
      </c>
      <c r="H23" s="8" t="s">
        <v>73</v>
      </c>
      <c r="I23" s="8" t="s">
        <v>46</v>
      </c>
      <c r="J23" s="6">
        <v>2.9999999999999997E-4</v>
      </c>
      <c r="K23" s="7">
        <v>2</v>
      </c>
      <c r="L23" s="5" t="s">
        <v>11</v>
      </c>
    </row>
    <row r="24" spans="1:12" s="4" customFormat="1" ht="12" customHeight="1" x14ac:dyDescent="0.2">
      <c r="A24" s="8" t="s">
        <v>1</v>
      </c>
      <c r="B24" s="9" t="s">
        <v>104</v>
      </c>
      <c r="C24" s="8" t="s">
        <v>61</v>
      </c>
      <c r="D24" s="8" t="s">
        <v>95</v>
      </c>
      <c r="E24" s="8" t="s">
        <v>83</v>
      </c>
      <c r="F24" s="8" t="s">
        <v>74</v>
      </c>
      <c r="G24" s="8" t="s">
        <v>121</v>
      </c>
      <c r="H24" s="8" t="s">
        <v>73</v>
      </c>
      <c r="I24" s="8" t="s">
        <v>39</v>
      </c>
      <c r="J24" s="6">
        <v>2.9999999999999997E-4</v>
      </c>
      <c r="K24" s="7">
        <v>2</v>
      </c>
      <c r="L24" s="5" t="s">
        <v>11</v>
      </c>
    </row>
    <row r="25" spans="1:12" s="4" customFormat="1" ht="12" customHeight="1" x14ac:dyDescent="0.2">
      <c r="A25" s="8" t="s">
        <v>1</v>
      </c>
      <c r="B25" s="9" t="s">
        <v>104</v>
      </c>
      <c r="C25" s="8" t="s">
        <v>61</v>
      </c>
      <c r="D25" s="8" t="s">
        <v>95</v>
      </c>
      <c r="E25" s="8" t="s">
        <v>83</v>
      </c>
      <c r="F25" s="8" t="s">
        <v>74</v>
      </c>
      <c r="G25" s="8" t="s">
        <v>121</v>
      </c>
      <c r="H25" s="8" t="s">
        <v>73</v>
      </c>
      <c r="I25" s="8" t="s">
        <v>40</v>
      </c>
      <c r="J25" s="6">
        <v>2.9999999999999997E-4</v>
      </c>
      <c r="K25" s="7">
        <v>2</v>
      </c>
      <c r="L25" s="5" t="s">
        <v>11</v>
      </c>
    </row>
    <row r="26" spans="1:12" s="4" customFormat="1" ht="12" customHeight="1" x14ac:dyDescent="0.2">
      <c r="A26" s="8" t="s">
        <v>1</v>
      </c>
      <c r="B26" s="9" t="s">
        <v>104</v>
      </c>
      <c r="C26" s="8" t="s">
        <v>61</v>
      </c>
      <c r="D26" s="8" t="s">
        <v>95</v>
      </c>
      <c r="E26" s="8" t="s">
        <v>83</v>
      </c>
      <c r="F26" s="8" t="s">
        <v>74</v>
      </c>
      <c r="G26" s="8" t="s">
        <v>123</v>
      </c>
      <c r="H26" s="8" t="s">
        <v>80</v>
      </c>
      <c r="I26" s="8" t="s">
        <v>6</v>
      </c>
      <c r="J26" s="6">
        <v>5.9999999999999995E-4</v>
      </c>
      <c r="K26" s="7">
        <v>2</v>
      </c>
      <c r="L26" s="5" t="s">
        <v>11</v>
      </c>
    </row>
    <row r="27" spans="1:12" s="4" customFormat="1" ht="12" customHeight="1" x14ac:dyDescent="0.2">
      <c r="A27" s="8" t="s">
        <v>1</v>
      </c>
      <c r="B27" s="9" t="s">
        <v>104</v>
      </c>
      <c r="C27" s="8" t="s">
        <v>61</v>
      </c>
      <c r="D27" s="8" t="s">
        <v>95</v>
      </c>
      <c r="E27" s="8" t="s">
        <v>83</v>
      </c>
      <c r="F27" s="8" t="s">
        <v>74</v>
      </c>
      <c r="G27" s="8" t="s">
        <v>123</v>
      </c>
      <c r="H27" s="8" t="s">
        <v>80</v>
      </c>
      <c r="I27" s="8" t="s">
        <v>7</v>
      </c>
      <c r="J27" s="6">
        <v>5.0000000000000001E-4</v>
      </c>
      <c r="K27" s="7">
        <v>1</v>
      </c>
      <c r="L27" s="5" t="s">
        <v>11</v>
      </c>
    </row>
    <row r="28" spans="1:12" s="4" customFormat="1" ht="12" customHeight="1" x14ac:dyDescent="0.2">
      <c r="A28" s="8" t="s">
        <v>1</v>
      </c>
      <c r="B28" s="9" t="s">
        <v>104</v>
      </c>
      <c r="C28" s="8" t="s">
        <v>72</v>
      </c>
      <c r="D28" s="8" t="s">
        <v>96</v>
      </c>
      <c r="E28" s="8" t="s">
        <v>75</v>
      </c>
      <c r="F28" s="8" t="s">
        <v>85</v>
      </c>
      <c r="G28" s="8" t="s">
        <v>122</v>
      </c>
      <c r="H28" s="8" t="s">
        <v>78</v>
      </c>
      <c r="I28" s="8" t="s">
        <v>22</v>
      </c>
      <c r="J28" s="6">
        <v>4.3E-3</v>
      </c>
      <c r="K28" s="7">
        <v>6</v>
      </c>
      <c r="L28" s="5" t="s">
        <v>11</v>
      </c>
    </row>
    <row r="29" spans="1:12" s="4" customFormat="1" ht="12" customHeight="1" x14ac:dyDescent="0.2">
      <c r="A29" s="8" t="s">
        <v>1</v>
      </c>
      <c r="B29" s="9" t="s">
        <v>104</v>
      </c>
      <c r="C29" s="8" t="s">
        <v>72</v>
      </c>
      <c r="D29" s="8" t="s">
        <v>96</v>
      </c>
      <c r="E29" s="8" t="s">
        <v>75</v>
      </c>
      <c r="F29" s="8" t="s">
        <v>85</v>
      </c>
      <c r="G29" s="8" t="s">
        <v>122</v>
      </c>
      <c r="H29" s="8" t="s">
        <v>78</v>
      </c>
      <c r="I29" s="8" t="s">
        <v>70</v>
      </c>
      <c r="J29" s="6">
        <v>8.6E-3</v>
      </c>
      <c r="K29" s="7">
        <v>12</v>
      </c>
      <c r="L29" s="5" t="s">
        <v>11</v>
      </c>
    </row>
    <row r="30" spans="1:12" s="4" customFormat="1" ht="12" customHeight="1" x14ac:dyDescent="0.2">
      <c r="A30" s="8" t="s">
        <v>1</v>
      </c>
      <c r="B30" s="9" t="s">
        <v>104</v>
      </c>
      <c r="C30" s="8" t="s">
        <v>72</v>
      </c>
      <c r="D30" s="8" t="s">
        <v>96</v>
      </c>
      <c r="E30" s="8" t="s">
        <v>75</v>
      </c>
      <c r="F30" s="8" t="s">
        <v>85</v>
      </c>
      <c r="G30" s="8" t="s">
        <v>122</v>
      </c>
      <c r="H30" s="8" t="s">
        <v>78</v>
      </c>
      <c r="I30" s="8" t="s">
        <v>31</v>
      </c>
      <c r="J30" s="6">
        <v>8.6E-3</v>
      </c>
      <c r="K30" s="7">
        <v>12</v>
      </c>
      <c r="L30" s="5" t="s">
        <v>11</v>
      </c>
    </row>
    <row r="31" spans="1:12" s="4" customFormat="1" ht="12" customHeight="1" x14ac:dyDescent="0.2">
      <c r="A31" s="8" t="s">
        <v>1</v>
      </c>
      <c r="B31" s="9" t="s">
        <v>104</v>
      </c>
      <c r="C31" s="8" t="s">
        <v>72</v>
      </c>
      <c r="D31" s="8" t="s">
        <v>96</v>
      </c>
      <c r="E31" s="8" t="s">
        <v>75</v>
      </c>
      <c r="F31" s="8" t="s">
        <v>85</v>
      </c>
      <c r="G31" s="8" t="s">
        <v>121</v>
      </c>
      <c r="H31" s="8" t="s">
        <v>77</v>
      </c>
      <c r="I31" s="8" t="s">
        <v>44</v>
      </c>
      <c r="J31" s="6">
        <v>1.5E-3</v>
      </c>
      <c r="K31" s="7">
        <v>6</v>
      </c>
      <c r="L31" s="5" t="s">
        <v>11</v>
      </c>
    </row>
    <row r="32" spans="1:12" s="4" customFormat="1" ht="12" customHeight="1" x14ac:dyDescent="0.2">
      <c r="A32" s="8" t="s">
        <v>1</v>
      </c>
      <c r="B32" s="9" t="s">
        <v>104</v>
      </c>
      <c r="C32" s="8" t="s">
        <v>72</v>
      </c>
      <c r="D32" s="8" t="s">
        <v>96</v>
      </c>
      <c r="E32" s="8" t="s">
        <v>75</v>
      </c>
      <c r="F32" s="8" t="s">
        <v>85</v>
      </c>
      <c r="G32" s="8" t="s">
        <v>121</v>
      </c>
      <c r="H32" s="8" t="s">
        <v>77</v>
      </c>
      <c r="I32" s="8" t="s">
        <v>45</v>
      </c>
      <c r="J32" s="6">
        <v>1.5E-3</v>
      </c>
      <c r="K32" s="7">
        <v>6</v>
      </c>
      <c r="L32" s="5" t="s">
        <v>11</v>
      </c>
    </row>
    <row r="33" spans="1:12" s="4" customFormat="1" ht="12" customHeight="1" x14ac:dyDescent="0.2">
      <c r="A33" s="8" t="s">
        <v>1</v>
      </c>
      <c r="B33" s="9" t="s">
        <v>104</v>
      </c>
      <c r="C33" s="8" t="s">
        <v>72</v>
      </c>
      <c r="D33" s="8" t="s">
        <v>96</v>
      </c>
      <c r="E33" s="8" t="s">
        <v>75</v>
      </c>
      <c r="F33" s="8" t="s">
        <v>85</v>
      </c>
      <c r="G33" s="8" t="s">
        <v>122</v>
      </c>
      <c r="H33" s="8" t="s">
        <v>78</v>
      </c>
      <c r="I33" s="8" t="s">
        <v>64</v>
      </c>
      <c r="J33" s="6">
        <v>1.5E-3</v>
      </c>
      <c r="K33" s="7">
        <v>3</v>
      </c>
      <c r="L33" s="5" t="s">
        <v>11</v>
      </c>
    </row>
    <row r="34" spans="1:12" s="4" customFormat="1" ht="12" customHeight="1" x14ac:dyDescent="0.2">
      <c r="A34" s="8" t="s">
        <v>1</v>
      </c>
      <c r="B34" s="9" t="s">
        <v>104</v>
      </c>
      <c r="C34" s="8" t="s">
        <v>72</v>
      </c>
      <c r="D34" s="8" t="s">
        <v>96</v>
      </c>
      <c r="E34" s="8" t="s">
        <v>75</v>
      </c>
      <c r="F34" s="8" t="s">
        <v>85</v>
      </c>
      <c r="G34" s="8" t="s">
        <v>122</v>
      </c>
      <c r="H34" s="8" t="s">
        <v>78</v>
      </c>
      <c r="I34" s="8" t="s">
        <v>62</v>
      </c>
      <c r="J34" s="10">
        <v>3.0000000000000001E-3</v>
      </c>
      <c r="K34" s="7">
        <v>3</v>
      </c>
      <c r="L34" s="5" t="s">
        <v>11</v>
      </c>
    </row>
    <row r="35" spans="1:12" s="4" customFormat="1" ht="12" customHeight="1" x14ac:dyDescent="0.2">
      <c r="A35" s="8" t="s">
        <v>1</v>
      </c>
      <c r="B35" s="9" t="s">
        <v>104</v>
      </c>
      <c r="C35" s="8" t="s">
        <v>72</v>
      </c>
      <c r="D35" s="8" t="s">
        <v>96</v>
      </c>
      <c r="E35" s="8" t="s">
        <v>75</v>
      </c>
      <c r="F35" s="8" t="s">
        <v>85</v>
      </c>
      <c r="G35" s="8" t="s">
        <v>122</v>
      </c>
      <c r="H35" s="8" t="s">
        <v>78</v>
      </c>
      <c r="I35" s="8" t="s">
        <v>38</v>
      </c>
      <c r="J35" s="6">
        <v>4.3E-3</v>
      </c>
      <c r="K35" s="7">
        <v>6</v>
      </c>
      <c r="L35" s="5" t="s">
        <v>11</v>
      </c>
    </row>
    <row r="36" spans="1:12" s="4" customFormat="1" ht="12" customHeight="1" x14ac:dyDescent="0.2">
      <c r="A36" s="8" t="s">
        <v>1</v>
      </c>
      <c r="B36" s="9" t="s">
        <v>104</v>
      </c>
      <c r="C36" s="8" t="s">
        <v>60</v>
      </c>
      <c r="D36" s="8" t="s">
        <v>88</v>
      </c>
      <c r="E36" s="8" t="s">
        <v>75</v>
      </c>
      <c r="F36" s="8" t="s">
        <v>74</v>
      </c>
      <c r="G36" s="8" t="s">
        <v>121</v>
      </c>
      <c r="H36" s="8" t="s">
        <v>76</v>
      </c>
      <c r="I36" s="8" t="s">
        <v>58</v>
      </c>
      <c r="J36" s="6">
        <v>2.3999999999999998E-3</v>
      </c>
      <c r="K36" s="7">
        <v>6</v>
      </c>
      <c r="L36" s="5" t="s">
        <v>11</v>
      </c>
    </row>
    <row r="37" spans="1:12" s="4" customFormat="1" ht="12" customHeight="1" x14ac:dyDescent="0.2">
      <c r="A37" s="8" t="s">
        <v>1</v>
      </c>
      <c r="B37" s="9" t="s">
        <v>104</v>
      </c>
      <c r="C37" s="8" t="s">
        <v>60</v>
      </c>
      <c r="D37" s="8" t="s">
        <v>88</v>
      </c>
      <c r="E37" s="8" t="s">
        <v>75</v>
      </c>
      <c r="F37" s="8" t="s">
        <v>74</v>
      </c>
      <c r="G37" s="8" t="s">
        <v>121</v>
      </c>
      <c r="H37" s="8" t="s">
        <v>77</v>
      </c>
      <c r="I37" s="8" t="s">
        <v>50</v>
      </c>
      <c r="J37" s="6">
        <v>4.0000000000000002E-4</v>
      </c>
      <c r="K37" s="7">
        <v>2</v>
      </c>
      <c r="L37" s="5" t="s">
        <v>11</v>
      </c>
    </row>
    <row r="38" spans="1:12" s="4" customFormat="1" ht="12" customHeight="1" x14ac:dyDescent="0.2">
      <c r="A38" s="8" t="s">
        <v>1</v>
      </c>
      <c r="B38" s="9" t="s">
        <v>104</v>
      </c>
      <c r="C38" s="8" t="s">
        <v>60</v>
      </c>
      <c r="D38" s="8" t="s">
        <v>88</v>
      </c>
      <c r="E38" s="8" t="s">
        <v>75</v>
      </c>
      <c r="F38" s="8" t="s">
        <v>74</v>
      </c>
      <c r="G38" s="8" t="s">
        <v>121</v>
      </c>
      <c r="H38" s="8" t="s">
        <v>77</v>
      </c>
      <c r="I38" s="8" t="s">
        <v>42</v>
      </c>
      <c r="J38" s="6">
        <v>1.5E-3</v>
      </c>
      <c r="K38" s="7">
        <v>3</v>
      </c>
      <c r="L38" s="5" t="s">
        <v>11</v>
      </c>
    </row>
    <row r="39" spans="1:12" s="4" customFormat="1" ht="12" customHeight="1" x14ac:dyDescent="0.2">
      <c r="A39" s="8" t="s">
        <v>1</v>
      </c>
      <c r="B39" s="9" t="s">
        <v>104</v>
      </c>
      <c r="C39" s="8" t="s">
        <v>60</v>
      </c>
      <c r="D39" s="8" t="s">
        <v>88</v>
      </c>
      <c r="E39" s="8" t="s">
        <v>75</v>
      </c>
      <c r="F39" s="8" t="s">
        <v>74</v>
      </c>
      <c r="G39" s="8" t="s">
        <v>121</v>
      </c>
      <c r="H39" s="8" t="s">
        <v>77</v>
      </c>
      <c r="I39" s="8" t="s">
        <v>41</v>
      </c>
      <c r="J39" s="10">
        <v>1E-3</v>
      </c>
      <c r="K39" s="7">
        <v>4</v>
      </c>
      <c r="L39" s="5" t="s">
        <v>11</v>
      </c>
    </row>
    <row r="40" spans="1:12" s="4" customFormat="1" ht="12" customHeight="1" x14ac:dyDescent="0.2">
      <c r="A40" s="8" t="s">
        <v>1</v>
      </c>
      <c r="B40" s="9" t="s">
        <v>104</v>
      </c>
      <c r="C40" s="8" t="s">
        <v>60</v>
      </c>
      <c r="D40" s="8" t="s">
        <v>88</v>
      </c>
      <c r="E40" s="8" t="s">
        <v>75</v>
      </c>
      <c r="F40" s="8" t="s">
        <v>74</v>
      </c>
      <c r="G40" s="8" t="s">
        <v>121</v>
      </c>
      <c r="H40" s="8" t="s">
        <v>77</v>
      </c>
      <c r="I40" s="8" t="s">
        <v>47</v>
      </c>
      <c r="J40" s="10">
        <v>2E-3</v>
      </c>
      <c r="K40" s="7">
        <v>4</v>
      </c>
      <c r="L40" s="5" t="s">
        <v>11</v>
      </c>
    </row>
    <row r="41" spans="1:12" s="4" customFormat="1" ht="12" customHeight="1" x14ac:dyDescent="0.2">
      <c r="A41" s="8" t="s">
        <v>1</v>
      </c>
      <c r="B41" s="9" t="s">
        <v>104</v>
      </c>
      <c r="C41" s="8" t="s">
        <v>72</v>
      </c>
      <c r="D41" s="8" t="s">
        <v>102</v>
      </c>
      <c r="E41" s="8" t="s">
        <v>75</v>
      </c>
      <c r="F41" s="8" t="s">
        <v>85</v>
      </c>
      <c r="G41" s="8" t="s">
        <v>122</v>
      </c>
      <c r="H41" s="8" t="s">
        <v>78</v>
      </c>
      <c r="I41" s="8" t="s">
        <v>26</v>
      </c>
      <c r="J41" s="10">
        <v>1E-3</v>
      </c>
      <c r="K41" s="7">
        <v>2</v>
      </c>
      <c r="L41" s="5" t="s">
        <v>11</v>
      </c>
    </row>
    <row r="42" spans="1:12" s="4" customFormat="1" ht="12" customHeight="1" x14ac:dyDescent="0.2">
      <c r="A42" s="8" t="s">
        <v>1</v>
      </c>
      <c r="B42" s="9" t="s">
        <v>104</v>
      </c>
      <c r="C42" s="8" t="s">
        <v>72</v>
      </c>
      <c r="D42" s="8" t="s">
        <v>102</v>
      </c>
      <c r="E42" s="8" t="s">
        <v>75</v>
      </c>
      <c r="F42" s="8" t="s">
        <v>85</v>
      </c>
      <c r="G42" s="8" t="s">
        <v>122</v>
      </c>
      <c r="H42" s="8" t="s">
        <v>78</v>
      </c>
      <c r="I42" s="8" t="s">
        <v>29</v>
      </c>
      <c r="J42" s="10">
        <v>1E-3</v>
      </c>
      <c r="K42" s="7">
        <v>2</v>
      </c>
      <c r="L42" s="5" t="s">
        <v>11</v>
      </c>
    </row>
    <row r="43" spans="1:12" s="4" customFormat="1" ht="12" customHeight="1" x14ac:dyDescent="0.2">
      <c r="A43" s="8" t="s">
        <v>1</v>
      </c>
      <c r="B43" s="9" t="s">
        <v>104</v>
      </c>
      <c r="C43" s="8" t="s">
        <v>72</v>
      </c>
      <c r="D43" s="8" t="s">
        <v>102</v>
      </c>
      <c r="E43" s="8" t="s">
        <v>75</v>
      </c>
      <c r="F43" s="8" t="s">
        <v>85</v>
      </c>
      <c r="G43" s="8" t="s">
        <v>122</v>
      </c>
      <c r="H43" s="8" t="s">
        <v>78</v>
      </c>
      <c r="I43" s="8" t="s">
        <v>23</v>
      </c>
      <c r="J43" s="10">
        <v>1E-3</v>
      </c>
      <c r="K43" s="7">
        <v>2</v>
      </c>
      <c r="L43" s="5" t="s">
        <v>11</v>
      </c>
    </row>
    <row r="44" spans="1:12" s="4" customFormat="1" ht="12" customHeight="1" x14ac:dyDescent="0.2">
      <c r="A44" s="8" t="s">
        <v>1</v>
      </c>
      <c r="B44" s="9" t="s">
        <v>104</v>
      </c>
      <c r="C44" s="8" t="s">
        <v>72</v>
      </c>
      <c r="D44" s="8" t="s">
        <v>102</v>
      </c>
      <c r="E44" s="8" t="s">
        <v>75</v>
      </c>
      <c r="F44" s="8" t="s">
        <v>85</v>
      </c>
      <c r="G44" s="8" t="s">
        <v>122</v>
      </c>
      <c r="H44" s="8" t="s">
        <v>78</v>
      </c>
      <c r="I44" s="8" t="s">
        <v>33</v>
      </c>
      <c r="J44" s="6">
        <v>4.0000000000000002E-4</v>
      </c>
      <c r="K44" s="7">
        <v>1</v>
      </c>
      <c r="L44" s="5" t="s">
        <v>11</v>
      </c>
    </row>
    <row r="45" spans="1:12" s="4" customFormat="1" ht="12" customHeight="1" x14ac:dyDescent="0.2">
      <c r="A45" s="8" t="s">
        <v>1</v>
      </c>
      <c r="B45" s="9" t="s">
        <v>104</v>
      </c>
      <c r="C45" s="8" t="s">
        <v>72</v>
      </c>
      <c r="D45" s="8" t="s">
        <v>102</v>
      </c>
      <c r="E45" s="8" t="s">
        <v>75</v>
      </c>
      <c r="F45" s="8" t="s">
        <v>85</v>
      </c>
      <c r="G45" s="8" t="s">
        <v>122</v>
      </c>
      <c r="H45" s="8" t="s">
        <v>78</v>
      </c>
      <c r="I45" s="8" t="s">
        <v>34</v>
      </c>
      <c r="J45" s="6">
        <v>4.0000000000000002E-4</v>
      </c>
      <c r="K45" s="7">
        <v>1</v>
      </c>
      <c r="L45" s="5" t="s">
        <v>11</v>
      </c>
    </row>
    <row r="46" spans="1:12" s="4" customFormat="1" ht="12" customHeight="1" x14ac:dyDescent="0.2">
      <c r="A46" s="8" t="s">
        <v>1</v>
      </c>
      <c r="B46" s="9" t="s">
        <v>104</v>
      </c>
      <c r="C46" s="8" t="s">
        <v>72</v>
      </c>
      <c r="D46" s="8" t="s">
        <v>102</v>
      </c>
      <c r="E46" s="8" t="s">
        <v>75</v>
      </c>
      <c r="F46" s="8" t="s">
        <v>85</v>
      </c>
      <c r="G46" s="8" t="s">
        <v>122</v>
      </c>
      <c r="H46" s="8" t="s">
        <v>78</v>
      </c>
      <c r="I46" s="8" t="s">
        <v>32</v>
      </c>
      <c r="J46" s="6">
        <v>6.9999999999999999E-4</v>
      </c>
      <c r="K46" s="7">
        <v>2</v>
      </c>
      <c r="L46" s="5" t="s">
        <v>11</v>
      </c>
    </row>
    <row r="47" spans="1:12" s="4" customFormat="1" ht="12" customHeight="1" x14ac:dyDescent="0.2">
      <c r="A47" s="8" t="s">
        <v>1</v>
      </c>
      <c r="B47" s="9" t="s">
        <v>104</v>
      </c>
      <c r="C47" s="8" t="s">
        <v>72</v>
      </c>
      <c r="D47" s="8" t="s">
        <v>102</v>
      </c>
      <c r="E47" s="8" t="s">
        <v>75</v>
      </c>
      <c r="F47" s="8" t="s">
        <v>85</v>
      </c>
      <c r="G47" s="8" t="s">
        <v>122</v>
      </c>
      <c r="H47" s="8" t="s">
        <v>78</v>
      </c>
      <c r="I47" s="8" t="s">
        <v>30</v>
      </c>
      <c r="J47" s="6">
        <v>4.0000000000000002E-4</v>
      </c>
      <c r="K47" s="7">
        <v>1</v>
      </c>
      <c r="L47" s="5" t="s">
        <v>11</v>
      </c>
    </row>
    <row r="48" spans="1:12" s="4" customFormat="1" ht="12" customHeight="1" x14ac:dyDescent="0.2">
      <c r="A48" s="8" t="s">
        <v>1</v>
      </c>
      <c r="B48" s="9" t="s">
        <v>104</v>
      </c>
      <c r="C48" s="8" t="s">
        <v>72</v>
      </c>
      <c r="D48" s="8" t="s">
        <v>102</v>
      </c>
      <c r="E48" s="8" t="s">
        <v>75</v>
      </c>
      <c r="F48" s="8" t="s">
        <v>85</v>
      </c>
      <c r="G48" s="8" t="s">
        <v>122</v>
      </c>
      <c r="H48" s="8" t="s">
        <v>92</v>
      </c>
      <c r="I48" s="8" t="s">
        <v>63</v>
      </c>
      <c r="J48" s="5" t="s">
        <v>11</v>
      </c>
      <c r="K48" s="7">
        <v>6</v>
      </c>
      <c r="L48" s="5" t="s">
        <v>11</v>
      </c>
    </row>
    <row r="49" spans="1:12" s="4" customFormat="1" ht="12" customHeight="1" x14ac:dyDescent="0.2">
      <c r="A49" s="8" t="s">
        <v>1</v>
      </c>
      <c r="B49" s="9" t="s">
        <v>104</v>
      </c>
      <c r="C49" s="8" t="s">
        <v>72</v>
      </c>
      <c r="D49" s="8" t="s">
        <v>102</v>
      </c>
      <c r="E49" s="8" t="s">
        <v>75</v>
      </c>
      <c r="F49" s="8" t="s">
        <v>85</v>
      </c>
      <c r="G49" s="8" t="s">
        <v>122</v>
      </c>
      <c r="H49" s="8" t="s">
        <v>78</v>
      </c>
      <c r="I49" s="8" t="s">
        <v>36</v>
      </c>
      <c r="J49" s="10">
        <v>6.0000000000000001E-3</v>
      </c>
      <c r="K49" s="7">
        <v>6</v>
      </c>
      <c r="L49" s="5" t="s">
        <v>11</v>
      </c>
    </row>
    <row r="50" spans="1:12" s="4" customFormat="1" ht="12" customHeight="1" x14ac:dyDescent="0.2">
      <c r="A50" s="8" t="s">
        <v>1</v>
      </c>
      <c r="B50" s="9" t="s">
        <v>104</v>
      </c>
      <c r="C50" s="8" t="s">
        <v>72</v>
      </c>
      <c r="D50" s="8" t="s">
        <v>102</v>
      </c>
      <c r="E50" s="8" t="s">
        <v>75</v>
      </c>
      <c r="F50" s="8" t="s">
        <v>85</v>
      </c>
      <c r="G50" s="8" t="s">
        <v>122</v>
      </c>
      <c r="H50" s="8" t="s">
        <v>78</v>
      </c>
      <c r="I50" s="8" t="s">
        <v>18</v>
      </c>
      <c r="J50" s="6">
        <v>2.0999999999999999E-3</v>
      </c>
      <c r="K50" s="7">
        <v>6</v>
      </c>
      <c r="L50" s="5" t="s">
        <v>11</v>
      </c>
    </row>
    <row r="51" spans="1:12" s="4" customFormat="1" ht="12" customHeight="1" x14ac:dyDescent="0.2">
      <c r="A51" s="8" t="s">
        <v>1</v>
      </c>
      <c r="B51" s="9" t="s">
        <v>104</v>
      </c>
      <c r="C51" s="8" t="s">
        <v>72</v>
      </c>
      <c r="D51" s="8" t="s">
        <v>102</v>
      </c>
      <c r="E51" s="8" t="s">
        <v>75</v>
      </c>
      <c r="F51" s="8" t="s">
        <v>85</v>
      </c>
      <c r="G51" s="8" t="s">
        <v>122</v>
      </c>
      <c r="H51" s="8" t="s">
        <v>103</v>
      </c>
      <c r="I51" s="8" t="s">
        <v>66</v>
      </c>
      <c r="J51" s="6">
        <v>2.2000000000000001E-3</v>
      </c>
      <c r="K51" s="7">
        <v>3</v>
      </c>
      <c r="L51" s="5" t="s">
        <v>11</v>
      </c>
    </row>
    <row r="52" spans="1:12" s="4" customFormat="1" ht="12" customHeight="1" x14ac:dyDescent="0.2">
      <c r="A52" s="8" t="s">
        <v>1</v>
      </c>
      <c r="B52" s="9" t="s">
        <v>104</v>
      </c>
      <c r="C52" s="8" t="s">
        <v>61</v>
      </c>
      <c r="D52" s="8" t="s">
        <v>91</v>
      </c>
      <c r="E52" s="8" t="s">
        <v>81</v>
      </c>
      <c r="F52" s="8" t="s">
        <v>74</v>
      </c>
      <c r="G52" s="8" t="s">
        <v>121</v>
      </c>
      <c r="H52" s="8" t="s">
        <v>77</v>
      </c>
      <c r="I52" s="8" t="s">
        <v>50</v>
      </c>
      <c r="J52" s="6">
        <v>4.0000000000000002E-4</v>
      </c>
      <c r="K52" s="7">
        <v>2</v>
      </c>
      <c r="L52" s="5" t="s">
        <v>11</v>
      </c>
    </row>
    <row r="53" spans="1:12" s="4" customFormat="1" ht="12" customHeight="1" x14ac:dyDescent="0.2">
      <c r="A53" s="8" t="s">
        <v>1</v>
      </c>
      <c r="B53" s="9" t="s">
        <v>104</v>
      </c>
      <c r="C53" s="8" t="s">
        <v>61</v>
      </c>
      <c r="D53" s="8" t="s">
        <v>91</v>
      </c>
      <c r="E53" s="8" t="s">
        <v>81</v>
      </c>
      <c r="F53" s="8" t="s">
        <v>74</v>
      </c>
      <c r="G53" s="8" t="s">
        <v>121</v>
      </c>
      <c r="H53" s="8" t="s">
        <v>76</v>
      </c>
      <c r="I53" s="8" t="s">
        <v>55</v>
      </c>
      <c r="J53" s="6">
        <v>5.0000000000000001E-4</v>
      </c>
      <c r="K53" s="7">
        <v>2</v>
      </c>
      <c r="L53" s="5" t="s">
        <v>11</v>
      </c>
    </row>
    <row r="54" spans="1:12" s="4" customFormat="1" ht="12" customHeight="1" x14ac:dyDescent="0.2">
      <c r="A54" s="8" t="s">
        <v>1</v>
      </c>
      <c r="B54" s="9" t="s">
        <v>104</v>
      </c>
      <c r="C54" s="8" t="s">
        <v>61</v>
      </c>
      <c r="D54" s="8" t="s">
        <v>91</v>
      </c>
      <c r="E54" s="8" t="s">
        <v>81</v>
      </c>
      <c r="F54" s="8" t="s">
        <v>74</v>
      </c>
      <c r="G54" s="8" t="s">
        <v>121</v>
      </c>
      <c r="H54" s="8" t="s">
        <v>77</v>
      </c>
      <c r="I54" s="8" t="s">
        <v>44</v>
      </c>
      <c r="J54" s="6">
        <v>8.0000000000000004E-4</v>
      </c>
      <c r="K54" s="7">
        <v>3</v>
      </c>
      <c r="L54" s="5" t="s">
        <v>11</v>
      </c>
    </row>
    <row r="55" spans="1:12" s="4" customFormat="1" ht="12" customHeight="1" x14ac:dyDescent="0.2">
      <c r="A55" s="8" t="s">
        <v>1</v>
      </c>
      <c r="B55" s="9" t="s">
        <v>104</v>
      </c>
      <c r="C55" s="8" t="s">
        <v>61</v>
      </c>
      <c r="D55" s="8" t="s">
        <v>91</v>
      </c>
      <c r="E55" s="8" t="s">
        <v>81</v>
      </c>
      <c r="F55" s="8" t="s">
        <v>74</v>
      </c>
      <c r="G55" s="8" t="s">
        <v>121</v>
      </c>
      <c r="H55" s="8" t="s">
        <v>77</v>
      </c>
      <c r="I55" s="8" t="s">
        <v>47</v>
      </c>
      <c r="J55" s="6">
        <v>1.5E-3</v>
      </c>
      <c r="K55" s="7">
        <v>3</v>
      </c>
      <c r="L55" s="5" t="s">
        <v>11</v>
      </c>
    </row>
    <row r="56" spans="1:12" s="4" customFormat="1" ht="12" customHeight="1" x14ac:dyDescent="0.2">
      <c r="A56" s="8" t="s">
        <v>1</v>
      </c>
      <c r="B56" s="9" t="s">
        <v>104</v>
      </c>
      <c r="C56" s="8" t="s">
        <v>61</v>
      </c>
      <c r="D56" s="8" t="s">
        <v>91</v>
      </c>
      <c r="E56" s="8" t="s">
        <v>81</v>
      </c>
      <c r="F56" s="8" t="s">
        <v>74</v>
      </c>
      <c r="G56" s="8" t="s">
        <v>121</v>
      </c>
      <c r="H56" s="8" t="s">
        <v>77</v>
      </c>
      <c r="I56" s="8" t="s">
        <v>45</v>
      </c>
      <c r="J56" s="6">
        <v>1.2999999999999999E-3</v>
      </c>
      <c r="K56" s="7">
        <v>5</v>
      </c>
      <c r="L56" s="5" t="s">
        <v>11</v>
      </c>
    </row>
    <row r="57" spans="1:12" s="4" customFormat="1" ht="12" customHeight="1" x14ac:dyDescent="0.2">
      <c r="A57" s="8" t="s">
        <v>1</v>
      </c>
      <c r="B57" s="9" t="s">
        <v>104</v>
      </c>
      <c r="C57" s="8" t="s">
        <v>61</v>
      </c>
      <c r="D57" s="8" t="s">
        <v>91</v>
      </c>
      <c r="E57" s="8" t="s">
        <v>81</v>
      </c>
      <c r="F57" s="8" t="s">
        <v>74</v>
      </c>
      <c r="G57" s="8" t="s">
        <v>121</v>
      </c>
      <c r="H57" s="8" t="s">
        <v>77</v>
      </c>
      <c r="I57" s="8" t="s">
        <v>48</v>
      </c>
      <c r="J57" s="6">
        <v>1.5E-3</v>
      </c>
      <c r="K57" s="7">
        <v>3</v>
      </c>
      <c r="L57" s="5" t="s">
        <v>11</v>
      </c>
    </row>
    <row r="58" spans="1:12" s="4" customFormat="1" ht="12" customHeight="1" x14ac:dyDescent="0.2">
      <c r="A58" s="8" t="s">
        <v>1</v>
      </c>
      <c r="B58" s="9" t="s">
        <v>104</v>
      </c>
      <c r="C58" s="8" t="s">
        <v>61</v>
      </c>
      <c r="D58" s="8" t="s">
        <v>91</v>
      </c>
      <c r="E58" s="8" t="s">
        <v>81</v>
      </c>
      <c r="F58" s="8" t="s">
        <v>74</v>
      </c>
      <c r="G58" s="8" t="s">
        <v>121</v>
      </c>
      <c r="H58" s="8" t="s">
        <v>77</v>
      </c>
      <c r="I58" s="8" t="s">
        <v>51</v>
      </c>
      <c r="J58" s="6">
        <v>5.0000000000000001E-4</v>
      </c>
      <c r="K58" s="7">
        <v>1</v>
      </c>
      <c r="L58" s="5" t="s">
        <v>11</v>
      </c>
    </row>
    <row r="59" spans="1:12" s="4" customFormat="1" ht="12" customHeight="1" x14ac:dyDescent="0.2">
      <c r="A59" s="8" t="s">
        <v>1</v>
      </c>
      <c r="B59" s="9" t="s">
        <v>104</v>
      </c>
      <c r="C59" s="8" t="s">
        <v>61</v>
      </c>
      <c r="D59" s="8" t="s">
        <v>91</v>
      </c>
      <c r="E59" s="8" t="s">
        <v>81</v>
      </c>
      <c r="F59" s="8" t="s">
        <v>74</v>
      </c>
      <c r="G59" s="8" t="s">
        <v>121</v>
      </c>
      <c r="H59" s="8" t="s">
        <v>76</v>
      </c>
      <c r="I59" s="8" t="s">
        <v>57</v>
      </c>
      <c r="J59" s="6">
        <v>5.9999999999999995E-4</v>
      </c>
      <c r="K59" s="7">
        <v>2</v>
      </c>
      <c r="L59" s="5" t="s">
        <v>11</v>
      </c>
    </row>
    <row r="60" spans="1:12" s="4" customFormat="1" ht="12" customHeight="1" x14ac:dyDescent="0.2">
      <c r="A60" s="8" t="s">
        <v>1</v>
      </c>
      <c r="B60" s="9" t="s">
        <v>104</v>
      </c>
      <c r="C60" s="8" t="s">
        <v>71</v>
      </c>
      <c r="D60" s="8" t="s">
        <v>98</v>
      </c>
      <c r="E60" s="8" t="s">
        <v>97</v>
      </c>
      <c r="F60" s="8" t="s">
        <v>85</v>
      </c>
      <c r="G60" s="8" t="s">
        <v>121</v>
      </c>
      <c r="H60" s="8" t="s">
        <v>77</v>
      </c>
      <c r="I60" s="8" t="s">
        <v>47</v>
      </c>
      <c r="J60" s="10">
        <v>1E-3</v>
      </c>
      <c r="K60" s="7">
        <v>2</v>
      </c>
      <c r="L60" s="5" t="s">
        <v>11</v>
      </c>
    </row>
    <row r="61" spans="1:12" s="4" customFormat="1" ht="12" customHeight="1" x14ac:dyDescent="0.2">
      <c r="A61" s="8" t="s">
        <v>1</v>
      </c>
      <c r="B61" s="9" t="s">
        <v>104</v>
      </c>
      <c r="C61" s="8" t="s">
        <v>60</v>
      </c>
      <c r="D61" s="8" t="s">
        <v>88</v>
      </c>
      <c r="E61" s="8" t="s">
        <v>75</v>
      </c>
      <c r="F61" s="8" t="s">
        <v>74</v>
      </c>
      <c r="G61" s="8" t="s">
        <v>122</v>
      </c>
      <c r="H61" s="8" t="s">
        <v>79</v>
      </c>
      <c r="I61" s="8" t="s">
        <v>15</v>
      </c>
      <c r="J61" s="6">
        <v>8.0000000000000004E-4</v>
      </c>
      <c r="K61" s="7">
        <v>3</v>
      </c>
      <c r="L61" s="5" t="s">
        <v>11</v>
      </c>
    </row>
    <row r="62" spans="1:12" s="4" customFormat="1" ht="12" customHeight="1" x14ac:dyDescent="0.2">
      <c r="A62" s="8" t="s">
        <v>1</v>
      </c>
      <c r="B62" s="9" t="s">
        <v>104</v>
      </c>
      <c r="C62" s="8" t="s">
        <v>72</v>
      </c>
      <c r="D62" s="8" t="s">
        <v>93</v>
      </c>
      <c r="E62" s="8" t="s">
        <v>75</v>
      </c>
      <c r="F62" s="8" t="s">
        <v>85</v>
      </c>
      <c r="G62" s="8" t="s">
        <v>121</v>
      </c>
      <c r="H62" s="8" t="s">
        <v>77</v>
      </c>
      <c r="I62" s="8" t="s">
        <v>44</v>
      </c>
      <c r="J62" s="10">
        <v>3.0000000000000001E-3</v>
      </c>
      <c r="K62" s="7">
        <v>12</v>
      </c>
      <c r="L62" s="5" t="s">
        <v>11</v>
      </c>
    </row>
    <row r="63" spans="1:12" s="4" customFormat="1" ht="12" customHeight="1" x14ac:dyDescent="0.2">
      <c r="A63" s="8" t="s">
        <v>1</v>
      </c>
      <c r="B63" s="9" t="s">
        <v>104</v>
      </c>
      <c r="C63" s="8" t="s">
        <v>72</v>
      </c>
      <c r="D63" s="8" t="s">
        <v>93</v>
      </c>
      <c r="E63" s="8" t="s">
        <v>75</v>
      </c>
      <c r="F63" s="8" t="s">
        <v>85</v>
      </c>
      <c r="G63" s="8" t="s">
        <v>122</v>
      </c>
      <c r="H63" s="8" t="s">
        <v>78</v>
      </c>
      <c r="I63" s="8" t="s">
        <v>70</v>
      </c>
      <c r="J63" s="6">
        <v>8.6E-3</v>
      </c>
      <c r="K63" s="7">
        <v>12</v>
      </c>
      <c r="L63" s="5" t="s">
        <v>11</v>
      </c>
    </row>
    <row r="64" spans="1:12" s="4" customFormat="1" ht="12" customHeight="1" x14ac:dyDescent="0.2">
      <c r="A64" s="8" t="s">
        <v>1</v>
      </c>
      <c r="B64" s="9" t="s">
        <v>104</v>
      </c>
      <c r="C64" s="8" t="s">
        <v>72</v>
      </c>
      <c r="D64" s="8" t="s">
        <v>93</v>
      </c>
      <c r="E64" s="8" t="s">
        <v>75</v>
      </c>
      <c r="F64" s="8" t="s">
        <v>85</v>
      </c>
      <c r="G64" s="8" t="s">
        <v>122</v>
      </c>
      <c r="H64" s="8" t="s">
        <v>78</v>
      </c>
      <c r="I64" s="8" t="s">
        <v>22</v>
      </c>
      <c r="J64" s="6">
        <v>4.3E-3</v>
      </c>
      <c r="K64" s="7">
        <v>6</v>
      </c>
      <c r="L64" s="5" t="s">
        <v>11</v>
      </c>
    </row>
    <row r="65" spans="1:12" s="4" customFormat="1" ht="12" customHeight="1" x14ac:dyDescent="0.2">
      <c r="A65" s="8" t="s">
        <v>1</v>
      </c>
      <c r="B65" s="9" t="s">
        <v>104</v>
      </c>
      <c r="C65" s="8" t="s">
        <v>72</v>
      </c>
      <c r="D65" s="8" t="s">
        <v>93</v>
      </c>
      <c r="E65" s="8" t="s">
        <v>75</v>
      </c>
      <c r="F65" s="8" t="s">
        <v>85</v>
      </c>
      <c r="G65" s="8" t="s">
        <v>122</v>
      </c>
      <c r="H65" s="8" t="s">
        <v>78</v>
      </c>
      <c r="I65" s="8" t="s">
        <v>31</v>
      </c>
      <c r="J65" s="6">
        <v>4.3E-3</v>
      </c>
      <c r="K65" s="7">
        <v>6</v>
      </c>
      <c r="L65" s="5" t="s">
        <v>11</v>
      </c>
    </row>
    <row r="66" spans="1:12" s="4" customFormat="1" ht="12" customHeight="1" x14ac:dyDescent="0.2">
      <c r="A66" s="8" t="s">
        <v>1</v>
      </c>
      <c r="B66" s="9" t="s">
        <v>104</v>
      </c>
      <c r="C66" s="8" t="s">
        <v>72</v>
      </c>
      <c r="D66" s="8" t="s">
        <v>93</v>
      </c>
      <c r="E66" s="8" t="s">
        <v>75</v>
      </c>
      <c r="F66" s="8" t="s">
        <v>85</v>
      </c>
      <c r="G66" s="8" t="s">
        <v>122</v>
      </c>
      <c r="H66" s="8" t="s">
        <v>78</v>
      </c>
      <c r="I66" s="8" t="s">
        <v>64</v>
      </c>
      <c r="J66" s="6">
        <v>5.0000000000000001E-4</v>
      </c>
      <c r="K66" s="7">
        <v>1</v>
      </c>
      <c r="L66" s="5" t="s">
        <v>11</v>
      </c>
    </row>
    <row r="67" spans="1:12" s="4" customFormat="1" ht="12" customHeight="1" x14ac:dyDescent="0.2">
      <c r="A67" s="8" t="s">
        <v>1</v>
      </c>
      <c r="B67" s="9" t="s">
        <v>104</v>
      </c>
      <c r="C67" s="8" t="s">
        <v>72</v>
      </c>
      <c r="D67" s="8" t="s">
        <v>93</v>
      </c>
      <c r="E67" s="8" t="s">
        <v>75</v>
      </c>
      <c r="F67" s="8" t="s">
        <v>85</v>
      </c>
      <c r="G67" s="8" t="s">
        <v>122</v>
      </c>
      <c r="H67" s="8" t="s">
        <v>78</v>
      </c>
      <c r="I67" s="8" t="s">
        <v>62</v>
      </c>
      <c r="J67" s="10">
        <v>4.0000000000000001E-3</v>
      </c>
      <c r="K67" s="7">
        <v>4</v>
      </c>
      <c r="L67" s="5" t="s">
        <v>11</v>
      </c>
    </row>
    <row r="68" spans="1:12" s="4" customFormat="1" ht="12" customHeight="1" x14ac:dyDescent="0.2">
      <c r="A68" s="8" t="s">
        <v>1</v>
      </c>
      <c r="B68" s="9" t="s">
        <v>104</v>
      </c>
      <c r="C68" s="8" t="s">
        <v>61</v>
      </c>
      <c r="D68" s="8" t="s">
        <v>90</v>
      </c>
      <c r="E68" s="8" t="s">
        <v>81</v>
      </c>
      <c r="F68" s="8" t="s">
        <v>74</v>
      </c>
      <c r="G68" s="8" t="s">
        <v>121</v>
      </c>
      <c r="H68" s="8" t="s">
        <v>77</v>
      </c>
      <c r="I68" s="8" t="s">
        <v>44</v>
      </c>
      <c r="J68" s="6">
        <v>8.0000000000000004E-4</v>
      </c>
      <c r="K68" s="7">
        <v>3</v>
      </c>
      <c r="L68" s="5" t="s">
        <v>11</v>
      </c>
    </row>
    <row r="69" spans="1:12" s="4" customFormat="1" ht="12" customHeight="1" x14ac:dyDescent="0.2">
      <c r="A69" s="8" t="s">
        <v>1</v>
      </c>
      <c r="B69" s="9" t="s">
        <v>104</v>
      </c>
      <c r="C69" s="8" t="s">
        <v>61</v>
      </c>
      <c r="D69" s="8" t="s">
        <v>90</v>
      </c>
      <c r="E69" s="8" t="s">
        <v>81</v>
      </c>
      <c r="F69" s="8" t="s">
        <v>74</v>
      </c>
      <c r="G69" s="8" t="s">
        <v>121</v>
      </c>
      <c r="H69" s="8" t="s">
        <v>77</v>
      </c>
      <c r="I69" s="8" t="s">
        <v>45</v>
      </c>
      <c r="J69" s="6">
        <v>8.0000000000000004E-4</v>
      </c>
      <c r="K69" s="7">
        <v>3</v>
      </c>
      <c r="L69" s="5" t="s">
        <v>11</v>
      </c>
    </row>
    <row r="70" spans="1:12" s="4" customFormat="1" ht="12" customHeight="1" x14ac:dyDescent="0.2">
      <c r="A70" s="8" t="s">
        <v>1</v>
      </c>
      <c r="B70" s="9" t="s">
        <v>104</v>
      </c>
      <c r="C70" s="8" t="s">
        <v>61</v>
      </c>
      <c r="D70" s="8" t="s">
        <v>90</v>
      </c>
      <c r="E70" s="8" t="s">
        <v>81</v>
      </c>
      <c r="F70" s="8" t="s">
        <v>74</v>
      </c>
      <c r="G70" s="8" t="s">
        <v>121</v>
      </c>
      <c r="H70" s="8" t="s">
        <v>77</v>
      </c>
      <c r="I70" s="8" t="s">
        <v>50</v>
      </c>
      <c r="J70" s="6">
        <v>6.9999999999999999E-4</v>
      </c>
      <c r="K70" s="7">
        <v>3</v>
      </c>
      <c r="L70" s="5" t="s">
        <v>11</v>
      </c>
    </row>
    <row r="71" spans="1:12" s="4" customFormat="1" ht="12" customHeight="1" x14ac:dyDescent="0.2">
      <c r="A71" s="8" t="s">
        <v>1</v>
      </c>
      <c r="B71" s="9" t="s">
        <v>104</v>
      </c>
      <c r="C71" s="8" t="s">
        <v>61</v>
      </c>
      <c r="D71" s="8" t="s">
        <v>90</v>
      </c>
      <c r="E71" s="8" t="s">
        <v>81</v>
      </c>
      <c r="F71" s="8" t="s">
        <v>74</v>
      </c>
      <c r="G71" s="8" t="s">
        <v>121</v>
      </c>
      <c r="H71" s="8" t="s">
        <v>77</v>
      </c>
      <c r="I71" s="8" t="s">
        <v>48</v>
      </c>
      <c r="J71" s="10">
        <v>2E-3</v>
      </c>
      <c r="K71" s="7">
        <v>4</v>
      </c>
      <c r="L71" s="5" t="s">
        <v>11</v>
      </c>
    </row>
    <row r="72" spans="1:12" s="4" customFormat="1" ht="12" customHeight="1" x14ac:dyDescent="0.2">
      <c r="A72" s="8" t="s">
        <v>1</v>
      </c>
      <c r="B72" s="9" t="s">
        <v>104</v>
      </c>
      <c r="C72" s="8" t="s">
        <v>61</v>
      </c>
      <c r="D72" s="8" t="s">
        <v>90</v>
      </c>
      <c r="E72" s="8" t="s">
        <v>81</v>
      </c>
      <c r="F72" s="8" t="s">
        <v>74</v>
      </c>
      <c r="G72" s="8" t="s">
        <v>121</v>
      </c>
      <c r="H72" s="8" t="s">
        <v>76</v>
      </c>
      <c r="I72" s="8" t="s">
        <v>53</v>
      </c>
      <c r="J72" s="6">
        <v>1.1000000000000001E-3</v>
      </c>
      <c r="K72" s="7">
        <v>3</v>
      </c>
      <c r="L72" s="5" t="s">
        <v>11</v>
      </c>
    </row>
    <row r="73" spans="1:12" s="4" customFormat="1" ht="12" customHeight="1" x14ac:dyDescent="0.2">
      <c r="A73" s="8" t="s">
        <v>1</v>
      </c>
      <c r="B73" s="9" t="s">
        <v>104</v>
      </c>
      <c r="C73" s="8" t="s">
        <v>61</v>
      </c>
      <c r="D73" s="8" t="s">
        <v>90</v>
      </c>
      <c r="E73" s="8" t="s">
        <v>81</v>
      </c>
      <c r="F73" s="8" t="s">
        <v>74</v>
      </c>
      <c r="G73" s="8" t="s">
        <v>121</v>
      </c>
      <c r="H73" s="8" t="s">
        <v>77</v>
      </c>
      <c r="I73" s="8" t="s">
        <v>47</v>
      </c>
      <c r="J73" s="6">
        <v>1.5E-3</v>
      </c>
      <c r="K73" s="7">
        <v>3</v>
      </c>
      <c r="L73" s="5" t="s">
        <v>11</v>
      </c>
    </row>
    <row r="74" spans="1:12" s="4" customFormat="1" ht="12" customHeight="1" x14ac:dyDescent="0.2">
      <c r="A74" s="8" t="s">
        <v>1</v>
      </c>
      <c r="B74" s="9" t="s">
        <v>104</v>
      </c>
      <c r="C74" s="8" t="s">
        <v>61</v>
      </c>
      <c r="D74" s="8" t="s">
        <v>90</v>
      </c>
      <c r="E74" s="8" t="s">
        <v>81</v>
      </c>
      <c r="F74" s="8" t="s">
        <v>74</v>
      </c>
      <c r="G74" s="8" t="s">
        <v>121</v>
      </c>
      <c r="H74" s="8" t="s">
        <v>77</v>
      </c>
      <c r="I74" s="8" t="s">
        <v>51</v>
      </c>
      <c r="J74" s="10">
        <v>1E-3</v>
      </c>
      <c r="K74" s="7">
        <v>2</v>
      </c>
      <c r="L74" s="5" t="s">
        <v>11</v>
      </c>
    </row>
    <row r="75" spans="1:12" s="4" customFormat="1" ht="12" customHeight="1" x14ac:dyDescent="0.2">
      <c r="A75" s="8" t="s">
        <v>1</v>
      </c>
      <c r="B75" s="9" t="s">
        <v>104</v>
      </c>
      <c r="C75" s="8" t="s">
        <v>61</v>
      </c>
      <c r="D75" s="8" t="s">
        <v>90</v>
      </c>
      <c r="E75" s="8" t="s">
        <v>81</v>
      </c>
      <c r="F75" s="8" t="s">
        <v>74</v>
      </c>
      <c r="G75" s="8" t="s">
        <v>121</v>
      </c>
      <c r="H75" s="8" t="s">
        <v>76</v>
      </c>
      <c r="I75" s="8" t="s">
        <v>57</v>
      </c>
      <c r="J75" s="6">
        <v>8.0000000000000004E-4</v>
      </c>
      <c r="K75" s="7">
        <v>3</v>
      </c>
      <c r="L75" s="5" t="s">
        <v>11</v>
      </c>
    </row>
    <row r="76" spans="1:12" s="4" customFormat="1" ht="12" customHeight="1" x14ac:dyDescent="0.2">
      <c r="A76" s="8" t="s">
        <v>1</v>
      </c>
      <c r="B76" s="9" t="s">
        <v>104</v>
      </c>
      <c r="C76" s="8" t="s">
        <v>72</v>
      </c>
      <c r="D76" s="8" t="s">
        <v>102</v>
      </c>
      <c r="E76" s="8" t="s">
        <v>75</v>
      </c>
      <c r="F76" s="8" t="s">
        <v>85</v>
      </c>
      <c r="G76" s="8" t="s">
        <v>122</v>
      </c>
      <c r="H76" s="8" t="s">
        <v>78</v>
      </c>
      <c r="I76" s="8" t="s">
        <v>31</v>
      </c>
      <c r="J76" s="6">
        <v>5.7999999999999996E-3</v>
      </c>
      <c r="K76" s="7">
        <v>8</v>
      </c>
      <c r="L76" s="5" t="s">
        <v>11</v>
      </c>
    </row>
    <row r="77" spans="1:12" s="4" customFormat="1" ht="12" customHeight="1" x14ac:dyDescent="0.2">
      <c r="A77" s="8" t="s">
        <v>1</v>
      </c>
      <c r="B77" s="9" t="s">
        <v>104</v>
      </c>
      <c r="C77" s="8" t="s">
        <v>72</v>
      </c>
      <c r="D77" s="8" t="s">
        <v>102</v>
      </c>
      <c r="E77" s="8" t="s">
        <v>75</v>
      </c>
      <c r="F77" s="8" t="s">
        <v>85</v>
      </c>
      <c r="G77" s="8" t="s">
        <v>122</v>
      </c>
      <c r="H77" s="8" t="s">
        <v>78</v>
      </c>
      <c r="I77" s="8" t="s">
        <v>70</v>
      </c>
      <c r="J77" s="6">
        <v>8.6E-3</v>
      </c>
      <c r="K77" s="7">
        <v>12</v>
      </c>
      <c r="L77" s="5" t="s">
        <v>11</v>
      </c>
    </row>
    <row r="78" spans="1:12" s="4" customFormat="1" ht="12" customHeight="1" x14ac:dyDescent="0.2">
      <c r="A78" s="8" t="s">
        <v>1</v>
      </c>
      <c r="B78" s="9" t="s">
        <v>104</v>
      </c>
      <c r="C78" s="8" t="s">
        <v>72</v>
      </c>
      <c r="D78" s="8" t="s">
        <v>102</v>
      </c>
      <c r="E78" s="8" t="s">
        <v>75</v>
      </c>
      <c r="F78" s="8" t="s">
        <v>85</v>
      </c>
      <c r="G78" s="8" t="s">
        <v>122</v>
      </c>
      <c r="H78" s="8" t="s">
        <v>78</v>
      </c>
      <c r="I78" s="8" t="s">
        <v>38</v>
      </c>
      <c r="J78" s="6">
        <v>8.6E-3</v>
      </c>
      <c r="K78" s="7">
        <v>12</v>
      </c>
      <c r="L78" s="5" t="s">
        <v>11</v>
      </c>
    </row>
    <row r="79" spans="1:12" s="4" customFormat="1" ht="12" customHeight="1" x14ac:dyDescent="0.2">
      <c r="A79" s="8" t="s">
        <v>1</v>
      </c>
      <c r="B79" s="9" t="s">
        <v>104</v>
      </c>
      <c r="C79" s="8" t="s">
        <v>72</v>
      </c>
      <c r="D79" s="8" t="s">
        <v>102</v>
      </c>
      <c r="E79" s="8" t="s">
        <v>75</v>
      </c>
      <c r="F79" s="8" t="s">
        <v>85</v>
      </c>
      <c r="G79" s="8" t="s">
        <v>122</v>
      </c>
      <c r="H79" s="8" t="s">
        <v>78</v>
      </c>
      <c r="I79" s="8" t="s">
        <v>22</v>
      </c>
      <c r="J79" s="6">
        <v>8.6E-3</v>
      </c>
      <c r="K79" s="7">
        <v>12</v>
      </c>
      <c r="L79" s="5" t="s">
        <v>11</v>
      </c>
    </row>
    <row r="80" spans="1:12" s="4" customFormat="1" ht="12" customHeight="1" x14ac:dyDescent="0.2">
      <c r="A80" s="8" t="s">
        <v>1</v>
      </c>
      <c r="B80" s="9" t="s">
        <v>104</v>
      </c>
      <c r="C80" s="8" t="s">
        <v>72</v>
      </c>
      <c r="D80" s="8" t="s">
        <v>102</v>
      </c>
      <c r="E80" s="8" t="s">
        <v>75</v>
      </c>
      <c r="F80" s="8" t="s">
        <v>85</v>
      </c>
      <c r="G80" s="8" t="s">
        <v>122</v>
      </c>
      <c r="H80" s="8" t="s">
        <v>78</v>
      </c>
      <c r="I80" s="8" t="s">
        <v>16</v>
      </c>
      <c r="J80" s="10">
        <v>1E-3</v>
      </c>
      <c r="K80" s="7">
        <v>2</v>
      </c>
      <c r="L80" s="5" t="s">
        <v>11</v>
      </c>
    </row>
    <row r="81" spans="1:12" s="4" customFormat="1" ht="12" customHeight="1" x14ac:dyDescent="0.2">
      <c r="A81" s="8" t="s">
        <v>1</v>
      </c>
      <c r="B81" s="9" t="s">
        <v>104</v>
      </c>
      <c r="C81" s="8" t="s">
        <v>61</v>
      </c>
      <c r="D81" s="8" t="s">
        <v>101</v>
      </c>
      <c r="E81" s="8" t="s">
        <v>83</v>
      </c>
      <c r="F81" s="8" t="s">
        <v>74</v>
      </c>
      <c r="G81" s="8" t="s">
        <v>121</v>
      </c>
      <c r="H81" s="8" t="s">
        <v>73</v>
      </c>
      <c r="I81" s="8" t="s">
        <v>40</v>
      </c>
      <c r="J81" s="6">
        <v>4.0000000000000002E-4</v>
      </c>
      <c r="K81" s="7">
        <v>3</v>
      </c>
      <c r="L81" s="5" t="s">
        <v>11</v>
      </c>
    </row>
    <row r="82" spans="1:12" s="4" customFormat="1" ht="12" customHeight="1" x14ac:dyDescent="0.2">
      <c r="A82" s="8" t="s">
        <v>1</v>
      </c>
      <c r="B82" s="9" t="s">
        <v>104</v>
      </c>
      <c r="C82" s="8" t="s">
        <v>61</v>
      </c>
      <c r="D82" s="8" t="s">
        <v>101</v>
      </c>
      <c r="E82" s="8" t="s">
        <v>83</v>
      </c>
      <c r="F82" s="8" t="s">
        <v>74</v>
      </c>
      <c r="G82" s="8" t="s">
        <v>121</v>
      </c>
      <c r="H82" s="8" t="s">
        <v>73</v>
      </c>
      <c r="I82" s="8" t="s">
        <v>43</v>
      </c>
      <c r="J82" s="6">
        <v>4.0000000000000002E-4</v>
      </c>
      <c r="K82" s="7">
        <v>3</v>
      </c>
      <c r="L82" s="5" t="s">
        <v>11</v>
      </c>
    </row>
    <row r="83" spans="1:12" s="4" customFormat="1" ht="12" customHeight="1" x14ac:dyDescent="0.2">
      <c r="A83" s="8" t="s">
        <v>1</v>
      </c>
      <c r="B83" s="9" t="s">
        <v>104</v>
      </c>
      <c r="C83" s="8" t="s">
        <v>61</v>
      </c>
      <c r="D83" s="8" t="s">
        <v>101</v>
      </c>
      <c r="E83" s="8" t="s">
        <v>83</v>
      </c>
      <c r="F83" s="8" t="s">
        <v>74</v>
      </c>
      <c r="G83" s="8" t="s">
        <v>123</v>
      </c>
      <c r="H83" s="8" t="s">
        <v>80</v>
      </c>
      <c r="I83" s="8" t="s">
        <v>5</v>
      </c>
      <c r="J83" s="6">
        <v>5.9999999999999995E-4</v>
      </c>
      <c r="K83" s="7">
        <v>2</v>
      </c>
      <c r="L83" s="5" t="s">
        <v>11</v>
      </c>
    </row>
    <row r="84" spans="1:12" s="4" customFormat="1" ht="12" customHeight="1" x14ac:dyDescent="0.2">
      <c r="A84" s="8" t="s">
        <v>1</v>
      </c>
      <c r="B84" s="9" t="s">
        <v>104</v>
      </c>
      <c r="C84" s="8" t="s">
        <v>72</v>
      </c>
      <c r="D84" s="8" t="s">
        <v>100</v>
      </c>
      <c r="E84" s="8" t="s">
        <v>75</v>
      </c>
      <c r="F84" s="8" t="s">
        <v>85</v>
      </c>
      <c r="G84" s="8" t="s">
        <v>121</v>
      </c>
      <c r="H84" s="8" t="s">
        <v>77</v>
      </c>
      <c r="I84" s="8" t="s">
        <v>41</v>
      </c>
      <c r="J84" s="6">
        <v>5.0000000000000001E-4</v>
      </c>
      <c r="K84" s="7">
        <v>2</v>
      </c>
      <c r="L84" s="5" t="s">
        <v>11</v>
      </c>
    </row>
    <row r="85" spans="1:12" s="4" customFormat="1" ht="12" customHeight="1" x14ac:dyDescent="0.2">
      <c r="A85" s="8" t="s">
        <v>1</v>
      </c>
      <c r="B85" s="9" t="s">
        <v>104</v>
      </c>
      <c r="C85" s="8" t="s">
        <v>72</v>
      </c>
      <c r="D85" s="8" t="s">
        <v>100</v>
      </c>
      <c r="E85" s="8" t="s">
        <v>75</v>
      </c>
      <c r="F85" s="8" t="s">
        <v>85</v>
      </c>
      <c r="G85" s="8" t="s">
        <v>121</v>
      </c>
      <c r="H85" s="8" t="s">
        <v>77</v>
      </c>
      <c r="I85" s="8" t="s">
        <v>45</v>
      </c>
      <c r="J85" s="6">
        <v>5.0000000000000001E-4</v>
      </c>
      <c r="K85" s="7">
        <v>2</v>
      </c>
      <c r="L85" s="5" t="s">
        <v>11</v>
      </c>
    </row>
    <row r="86" spans="1:12" s="4" customFormat="1" ht="12" customHeight="1" x14ac:dyDescent="0.2">
      <c r="A86" s="8" t="s">
        <v>1</v>
      </c>
      <c r="B86" s="9" t="s">
        <v>104</v>
      </c>
      <c r="C86" s="8" t="s">
        <v>72</v>
      </c>
      <c r="D86" s="8" t="s">
        <v>100</v>
      </c>
      <c r="E86" s="8" t="s">
        <v>75</v>
      </c>
      <c r="F86" s="8" t="s">
        <v>85</v>
      </c>
      <c r="G86" s="8" t="s">
        <v>121</v>
      </c>
      <c r="H86" s="8" t="s">
        <v>77</v>
      </c>
      <c r="I86" s="8" t="s">
        <v>44</v>
      </c>
      <c r="J86" s="6">
        <v>8.0000000000000004E-4</v>
      </c>
      <c r="K86" s="7">
        <v>3</v>
      </c>
      <c r="L86" s="5" t="s">
        <v>11</v>
      </c>
    </row>
    <row r="87" spans="1:12" s="4" customFormat="1" ht="12" customHeight="1" x14ac:dyDescent="0.2">
      <c r="A87" s="8" t="s">
        <v>1</v>
      </c>
      <c r="B87" s="9" t="s">
        <v>104</v>
      </c>
      <c r="C87" s="8" t="s">
        <v>72</v>
      </c>
      <c r="D87" s="8" t="s">
        <v>100</v>
      </c>
      <c r="E87" s="8" t="s">
        <v>75</v>
      </c>
      <c r="F87" s="8" t="s">
        <v>85</v>
      </c>
      <c r="G87" s="8" t="s">
        <v>121</v>
      </c>
      <c r="H87" s="8" t="s">
        <v>77</v>
      </c>
      <c r="I87" s="8" t="s">
        <v>42</v>
      </c>
      <c r="J87" s="10">
        <v>1E-3</v>
      </c>
      <c r="K87" s="7">
        <v>2</v>
      </c>
      <c r="L87" s="5" t="s">
        <v>11</v>
      </c>
    </row>
    <row r="88" spans="1:12" s="4" customFormat="1" ht="12" customHeight="1" x14ac:dyDescent="0.2">
      <c r="A88" s="8" t="s">
        <v>1</v>
      </c>
      <c r="B88" s="9" t="s">
        <v>104</v>
      </c>
      <c r="C88" s="8" t="s">
        <v>72</v>
      </c>
      <c r="D88" s="8" t="s">
        <v>100</v>
      </c>
      <c r="E88" s="8" t="s">
        <v>75</v>
      </c>
      <c r="F88" s="8" t="s">
        <v>85</v>
      </c>
      <c r="G88" s="8" t="s">
        <v>122</v>
      </c>
      <c r="H88" s="8" t="s">
        <v>79</v>
      </c>
      <c r="I88" s="8" t="s">
        <v>65</v>
      </c>
      <c r="J88" s="6">
        <v>2.5000000000000001E-3</v>
      </c>
      <c r="K88" s="7">
        <v>10</v>
      </c>
      <c r="L88" s="5" t="s">
        <v>11</v>
      </c>
    </row>
    <row r="89" spans="1:12" s="4" customFormat="1" ht="12" customHeight="1" x14ac:dyDescent="0.2">
      <c r="A89" s="8" t="s">
        <v>1</v>
      </c>
      <c r="B89" s="9" t="s">
        <v>104</v>
      </c>
      <c r="C89" s="8" t="s">
        <v>72</v>
      </c>
      <c r="D89" s="8" t="s">
        <v>100</v>
      </c>
      <c r="E89" s="8" t="s">
        <v>75</v>
      </c>
      <c r="F89" s="8" t="s">
        <v>85</v>
      </c>
      <c r="G89" s="8" t="s">
        <v>122</v>
      </c>
      <c r="H89" s="8" t="s">
        <v>79</v>
      </c>
      <c r="I89" s="8" t="s">
        <v>19</v>
      </c>
      <c r="J89" s="6">
        <v>8.0000000000000004E-4</v>
      </c>
      <c r="K89" s="7">
        <v>3</v>
      </c>
      <c r="L89" s="5" t="s">
        <v>11</v>
      </c>
    </row>
    <row r="90" spans="1:12" s="4" customFormat="1" ht="12" customHeight="1" x14ac:dyDescent="0.2">
      <c r="A90" s="8" t="s">
        <v>1</v>
      </c>
      <c r="B90" s="9" t="s">
        <v>104</v>
      </c>
      <c r="C90" s="8" t="s">
        <v>72</v>
      </c>
      <c r="D90" s="8" t="s">
        <v>100</v>
      </c>
      <c r="E90" s="8" t="s">
        <v>75</v>
      </c>
      <c r="F90" s="8" t="s">
        <v>85</v>
      </c>
      <c r="G90" s="8" t="s">
        <v>122</v>
      </c>
      <c r="H90" s="8" t="s">
        <v>79</v>
      </c>
      <c r="I90" s="8" t="s">
        <v>20</v>
      </c>
      <c r="J90" s="6">
        <v>8.0000000000000004E-4</v>
      </c>
      <c r="K90" s="7">
        <v>3</v>
      </c>
      <c r="L90" s="5" t="s">
        <v>11</v>
      </c>
    </row>
    <row r="91" spans="1:12" s="4" customFormat="1" ht="12" customHeight="1" x14ac:dyDescent="0.2">
      <c r="A91" s="8" t="s">
        <v>1</v>
      </c>
      <c r="B91" s="9" t="s">
        <v>104</v>
      </c>
      <c r="C91" s="8" t="s">
        <v>72</v>
      </c>
      <c r="D91" s="8" t="s">
        <v>100</v>
      </c>
      <c r="E91" s="8" t="s">
        <v>75</v>
      </c>
      <c r="F91" s="8" t="s">
        <v>85</v>
      </c>
      <c r="G91" s="8" t="s">
        <v>122</v>
      </c>
      <c r="H91" s="8" t="s">
        <v>79</v>
      </c>
      <c r="I91" s="8" t="s">
        <v>13</v>
      </c>
      <c r="J91" s="6">
        <v>8.0000000000000004E-4</v>
      </c>
      <c r="K91" s="7">
        <v>3</v>
      </c>
      <c r="L91" s="5" t="s">
        <v>11</v>
      </c>
    </row>
    <row r="92" spans="1:12" s="4" customFormat="1" ht="12" customHeight="1" x14ac:dyDescent="0.2">
      <c r="A92" s="8" t="s">
        <v>1</v>
      </c>
      <c r="B92" s="9" t="s">
        <v>104</v>
      </c>
      <c r="C92" s="8" t="s">
        <v>72</v>
      </c>
      <c r="D92" s="8" t="s">
        <v>100</v>
      </c>
      <c r="E92" s="8" t="s">
        <v>75</v>
      </c>
      <c r="F92" s="8" t="s">
        <v>85</v>
      </c>
      <c r="G92" s="8" t="s">
        <v>122</v>
      </c>
      <c r="H92" s="8" t="s">
        <v>79</v>
      </c>
      <c r="I92" s="8" t="s">
        <v>15</v>
      </c>
      <c r="J92" s="6">
        <v>8.0000000000000004E-4</v>
      </c>
      <c r="K92" s="7">
        <v>3</v>
      </c>
      <c r="L92" s="5" t="s">
        <v>11</v>
      </c>
    </row>
    <row r="93" spans="1:12" s="4" customFormat="1" ht="12" customHeight="1" x14ac:dyDescent="0.2">
      <c r="A93" s="8" t="s">
        <v>1</v>
      </c>
      <c r="B93" s="9" t="s">
        <v>104</v>
      </c>
      <c r="C93" s="8" t="s">
        <v>72</v>
      </c>
      <c r="D93" s="8" t="s">
        <v>100</v>
      </c>
      <c r="E93" s="8" t="s">
        <v>75</v>
      </c>
      <c r="F93" s="8" t="s">
        <v>85</v>
      </c>
      <c r="G93" s="8" t="s">
        <v>122</v>
      </c>
      <c r="H93" s="8" t="s">
        <v>78</v>
      </c>
      <c r="I93" s="8" t="s">
        <v>22</v>
      </c>
      <c r="J93" s="6">
        <v>4.3E-3</v>
      </c>
      <c r="K93" s="7">
        <v>6</v>
      </c>
      <c r="L93" s="5" t="s">
        <v>11</v>
      </c>
    </row>
    <row r="94" spans="1:12" s="4" customFormat="1" ht="12" customHeight="1" x14ac:dyDescent="0.2">
      <c r="A94" s="8" t="s">
        <v>1</v>
      </c>
      <c r="B94" s="9" t="s">
        <v>104</v>
      </c>
      <c r="C94" s="8" t="s">
        <v>72</v>
      </c>
      <c r="D94" s="8" t="s">
        <v>100</v>
      </c>
      <c r="E94" s="8" t="s">
        <v>75</v>
      </c>
      <c r="F94" s="8" t="s">
        <v>85</v>
      </c>
      <c r="G94" s="8" t="s">
        <v>122</v>
      </c>
      <c r="H94" s="8" t="s">
        <v>78</v>
      </c>
      <c r="I94" s="8" t="s">
        <v>70</v>
      </c>
      <c r="J94" s="6">
        <v>4.3E-3</v>
      </c>
      <c r="K94" s="7">
        <v>6</v>
      </c>
      <c r="L94" s="5" t="s">
        <v>11</v>
      </c>
    </row>
    <row r="95" spans="1:12" s="4" customFormat="1" ht="12" customHeight="1" x14ac:dyDescent="0.2">
      <c r="A95" s="8" t="s">
        <v>1</v>
      </c>
      <c r="B95" s="9" t="s">
        <v>104</v>
      </c>
      <c r="C95" s="8" t="s">
        <v>72</v>
      </c>
      <c r="D95" s="8" t="s">
        <v>100</v>
      </c>
      <c r="E95" s="8" t="s">
        <v>75</v>
      </c>
      <c r="F95" s="8" t="s">
        <v>85</v>
      </c>
      <c r="G95" s="8" t="s">
        <v>122</v>
      </c>
      <c r="H95" s="8" t="s">
        <v>78</v>
      </c>
      <c r="I95" s="8" t="s">
        <v>36</v>
      </c>
      <c r="J95" s="10">
        <v>3.0000000000000001E-3</v>
      </c>
      <c r="K95" s="7">
        <v>3</v>
      </c>
      <c r="L95" s="5" t="s">
        <v>11</v>
      </c>
    </row>
    <row r="96" spans="1:12" s="4" customFormat="1" ht="12" customHeight="1" x14ac:dyDescent="0.2">
      <c r="A96" s="8" t="s">
        <v>1</v>
      </c>
      <c r="B96" s="9" t="s">
        <v>104</v>
      </c>
      <c r="C96" s="8" t="s">
        <v>72</v>
      </c>
      <c r="D96" s="8" t="s">
        <v>100</v>
      </c>
      <c r="E96" s="8" t="s">
        <v>75</v>
      </c>
      <c r="F96" s="8" t="s">
        <v>85</v>
      </c>
      <c r="G96" s="8" t="s">
        <v>122</v>
      </c>
      <c r="H96" s="8" t="s">
        <v>79</v>
      </c>
      <c r="I96" s="8" t="s">
        <v>68</v>
      </c>
      <c r="J96" s="6">
        <v>1.0800000000000001E-2</v>
      </c>
      <c r="K96" s="7">
        <v>12</v>
      </c>
      <c r="L96" s="5" t="s">
        <v>11</v>
      </c>
    </row>
    <row r="97" spans="1:12" s="4" customFormat="1" ht="12" customHeight="1" x14ac:dyDescent="0.2">
      <c r="A97" s="8" t="s">
        <v>1</v>
      </c>
      <c r="B97" s="9" t="s">
        <v>104</v>
      </c>
      <c r="C97" s="8" t="s">
        <v>72</v>
      </c>
      <c r="D97" s="8" t="s">
        <v>100</v>
      </c>
      <c r="E97" s="8" t="s">
        <v>75</v>
      </c>
      <c r="F97" s="8" t="s">
        <v>85</v>
      </c>
      <c r="G97" s="8" t="s">
        <v>122</v>
      </c>
      <c r="H97" s="8" t="s">
        <v>79</v>
      </c>
      <c r="I97" s="8" t="s">
        <v>67</v>
      </c>
      <c r="J97" s="10">
        <v>1.2E-2</v>
      </c>
      <c r="K97" s="7">
        <v>6</v>
      </c>
      <c r="L97" s="5" t="s">
        <v>11</v>
      </c>
    </row>
    <row r="98" spans="1:12" s="4" customFormat="1" ht="12" customHeight="1" x14ac:dyDescent="0.2">
      <c r="A98" s="8" t="s">
        <v>1</v>
      </c>
      <c r="B98" s="9" t="s">
        <v>104</v>
      </c>
      <c r="C98" s="8" t="s">
        <v>61</v>
      </c>
      <c r="D98" s="8" t="s">
        <v>89</v>
      </c>
      <c r="E98" s="8" t="s">
        <v>83</v>
      </c>
      <c r="F98" s="8" t="s">
        <v>82</v>
      </c>
      <c r="G98" s="8" t="s">
        <v>121</v>
      </c>
      <c r="H98" s="8" t="s">
        <v>77</v>
      </c>
      <c r="I98" s="8" t="s">
        <v>50</v>
      </c>
      <c r="J98" s="6">
        <v>2.2000000000000001E-3</v>
      </c>
      <c r="K98" s="7">
        <v>10</v>
      </c>
      <c r="L98" s="5" t="s">
        <v>11</v>
      </c>
    </row>
    <row r="99" spans="1:12" s="4" customFormat="1" ht="12" customHeight="1" x14ac:dyDescent="0.2">
      <c r="A99" s="8" t="s">
        <v>1</v>
      </c>
      <c r="B99" s="9" t="s">
        <v>104</v>
      </c>
      <c r="C99" s="8" t="s">
        <v>61</v>
      </c>
      <c r="D99" s="8" t="s">
        <v>89</v>
      </c>
      <c r="E99" s="8" t="s">
        <v>83</v>
      </c>
      <c r="F99" s="8" t="s">
        <v>82</v>
      </c>
      <c r="G99" s="8" t="s">
        <v>121</v>
      </c>
      <c r="H99" s="8" t="s">
        <v>77</v>
      </c>
      <c r="I99" s="8" t="s">
        <v>44</v>
      </c>
      <c r="J99" s="10">
        <v>6.0000000000000001E-3</v>
      </c>
      <c r="K99" s="7">
        <v>24</v>
      </c>
      <c r="L99" s="5" t="s">
        <v>11</v>
      </c>
    </row>
    <row r="100" spans="1:12" s="4" customFormat="1" ht="12" customHeight="1" x14ac:dyDescent="0.2">
      <c r="A100" s="8" t="s">
        <v>1</v>
      </c>
      <c r="B100" s="9" t="s">
        <v>104</v>
      </c>
      <c r="C100" s="8" t="s">
        <v>72</v>
      </c>
      <c r="D100" s="8" t="s">
        <v>99</v>
      </c>
      <c r="E100" s="8" t="s">
        <v>75</v>
      </c>
      <c r="F100" s="8" t="s">
        <v>85</v>
      </c>
      <c r="G100" s="8" t="s">
        <v>122</v>
      </c>
      <c r="H100" s="8" t="s">
        <v>78</v>
      </c>
      <c r="I100" s="8" t="s">
        <v>38</v>
      </c>
      <c r="J100" s="6">
        <v>8.6E-3</v>
      </c>
      <c r="K100" s="7">
        <v>12</v>
      </c>
      <c r="L100" s="5" t="s">
        <v>11</v>
      </c>
    </row>
    <row r="101" spans="1:12" s="4" customFormat="1" ht="12" customHeight="1" x14ac:dyDescent="0.2">
      <c r="A101" s="8" t="s">
        <v>1</v>
      </c>
      <c r="B101" s="9" t="s">
        <v>104</v>
      </c>
      <c r="C101" s="8" t="s">
        <v>72</v>
      </c>
      <c r="D101" s="8" t="s">
        <v>99</v>
      </c>
      <c r="E101" s="8" t="s">
        <v>75</v>
      </c>
      <c r="F101" s="8" t="s">
        <v>85</v>
      </c>
      <c r="G101" s="8" t="s">
        <v>122</v>
      </c>
      <c r="H101" s="8" t="s">
        <v>78</v>
      </c>
      <c r="I101" s="8" t="s">
        <v>31</v>
      </c>
      <c r="J101" s="6">
        <v>4.3E-3</v>
      </c>
      <c r="K101" s="7">
        <v>6</v>
      </c>
      <c r="L101" s="5" t="s">
        <v>11</v>
      </c>
    </row>
    <row r="102" spans="1:12" s="4" customFormat="1" ht="12" customHeight="1" x14ac:dyDescent="0.2">
      <c r="A102" s="8" t="s">
        <v>1</v>
      </c>
      <c r="B102" s="9" t="s">
        <v>104</v>
      </c>
      <c r="C102" s="8" t="s">
        <v>72</v>
      </c>
      <c r="D102" s="8" t="s">
        <v>99</v>
      </c>
      <c r="E102" s="8" t="s">
        <v>75</v>
      </c>
      <c r="F102" s="8" t="s">
        <v>85</v>
      </c>
      <c r="G102" s="8" t="s">
        <v>122</v>
      </c>
      <c r="H102" s="8" t="s">
        <v>78</v>
      </c>
      <c r="I102" s="8" t="s">
        <v>70</v>
      </c>
      <c r="J102" s="6">
        <v>8.6E-3</v>
      </c>
      <c r="K102" s="7">
        <v>12</v>
      </c>
      <c r="L102" s="5" t="s">
        <v>11</v>
      </c>
    </row>
    <row r="103" spans="1:12" s="4" customFormat="1" ht="12" customHeight="1" x14ac:dyDescent="0.2">
      <c r="A103" s="8" t="s">
        <v>1</v>
      </c>
      <c r="B103" s="9" t="s">
        <v>104</v>
      </c>
      <c r="C103" s="8" t="s">
        <v>72</v>
      </c>
      <c r="D103" s="8" t="s">
        <v>99</v>
      </c>
      <c r="E103" s="8" t="s">
        <v>75</v>
      </c>
      <c r="F103" s="8" t="s">
        <v>85</v>
      </c>
      <c r="G103" s="8" t="s">
        <v>122</v>
      </c>
      <c r="H103" s="8" t="s">
        <v>78</v>
      </c>
      <c r="I103" s="8" t="s">
        <v>24</v>
      </c>
      <c r="J103" s="6">
        <v>6.9999999999999999E-4</v>
      </c>
      <c r="K103" s="7">
        <v>2</v>
      </c>
      <c r="L103" s="5" t="s">
        <v>11</v>
      </c>
    </row>
    <row r="104" spans="1:12" s="4" customFormat="1" ht="12" customHeight="1" x14ac:dyDescent="0.2">
      <c r="A104" s="8" t="s">
        <v>1</v>
      </c>
      <c r="B104" s="9" t="s">
        <v>104</v>
      </c>
      <c r="C104" s="8" t="s">
        <v>72</v>
      </c>
      <c r="D104" s="8" t="s">
        <v>99</v>
      </c>
      <c r="E104" s="8" t="s">
        <v>75</v>
      </c>
      <c r="F104" s="8" t="s">
        <v>85</v>
      </c>
      <c r="G104" s="8" t="s">
        <v>122</v>
      </c>
      <c r="H104" s="8" t="s">
        <v>78</v>
      </c>
      <c r="I104" s="8" t="s">
        <v>28</v>
      </c>
      <c r="J104" s="6">
        <v>6.9999999999999999E-4</v>
      </c>
      <c r="K104" s="7">
        <v>2</v>
      </c>
      <c r="L104" s="5" t="s">
        <v>11</v>
      </c>
    </row>
    <row r="105" spans="1:12" s="4" customFormat="1" ht="12" customHeight="1" x14ac:dyDescent="0.2">
      <c r="A105" s="8" t="s">
        <v>1</v>
      </c>
      <c r="B105" s="9" t="s">
        <v>104</v>
      </c>
      <c r="C105" s="8" t="s">
        <v>72</v>
      </c>
      <c r="D105" s="8" t="s">
        <v>99</v>
      </c>
      <c r="E105" s="8" t="s">
        <v>75</v>
      </c>
      <c r="F105" s="8" t="s">
        <v>85</v>
      </c>
      <c r="G105" s="8" t="s">
        <v>122</v>
      </c>
      <c r="H105" s="8" t="s">
        <v>78</v>
      </c>
      <c r="I105" s="8" t="s">
        <v>25</v>
      </c>
      <c r="J105" s="6">
        <v>6.9999999999999999E-4</v>
      </c>
      <c r="K105" s="7">
        <v>2</v>
      </c>
      <c r="L105" s="5" t="s">
        <v>11</v>
      </c>
    </row>
    <row r="106" spans="1:12" s="4" customFormat="1" ht="12" customHeight="1" x14ac:dyDescent="0.2">
      <c r="A106" s="8" t="s">
        <v>1</v>
      </c>
      <c r="B106" s="9" t="s">
        <v>104</v>
      </c>
      <c r="C106" s="8" t="s">
        <v>72</v>
      </c>
      <c r="D106" s="8" t="s">
        <v>99</v>
      </c>
      <c r="E106" s="8" t="s">
        <v>75</v>
      </c>
      <c r="F106" s="8" t="s">
        <v>85</v>
      </c>
      <c r="G106" s="8" t="s">
        <v>122</v>
      </c>
      <c r="H106" s="8" t="s">
        <v>78</v>
      </c>
      <c r="I106" s="8" t="s">
        <v>21</v>
      </c>
      <c r="J106" s="6">
        <v>1.1000000000000001E-3</v>
      </c>
      <c r="K106" s="7">
        <v>6</v>
      </c>
      <c r="L106" s="5" t="s">
        <v>11</v>
      </c>
    </row>
    <row r="107" spans="1:12" s="4" customFormat="1" ht="12" customHeight="1" x14ac:dyDescent="0.2">
      <c r="A107" s="8" t="s">
        <v>1</v>
      </c>
      <c r="B107" s="9" t="s">
        <v>104</v>
      </c>
      <c r="C107" s="8" t="s">
        <v>72</v>
      </c>
      <c r="D107" s="8" t="s">
        <v>99</v>
      </c>
      <c r="E107" s="8" t="s">
        <v>75</v>
      </c>
      <c r="F107" s="8" t="s">
        <v>85</v>
      </c>
      <c r="G107" s="8" t="s">
        <v>122</v>
      </c>
      <c r="H107" s="8" t="s">
        <v>78</v>
      </c>
      <c r="I107" s="8" t="s">
        <v>14</v>
      </c>
      <c r="J107" s="10">
        <v>2E-3</v>
      </c>
      <c r="K107" s="7">
        <v>6</v>
      </c>
      <c r="L107" s="5" t="s">
        <v>11</v>
      </c>
    </row>
    <row r="108" spans="1:12" s="4" customFormat="1" ht="12" customHeight="1" x14ac:dyDescent="0.2">
      <c r="A108" s="8" t="s">
        <v>1</v>
      </c>
      <c r="B108" s="9" t="s">
        <v>104</v>
      </c>
      <c r="C108" s="8" t="s">
        <v>72</v>
      </c>
      <c r="D108" s="8" t="s">
        <v>99</v>
      </c>
      <c r="E108" s="8" t="s">
        <v>75</v>
      </c>
      <c r="F108" s="8" t="s">
        <v>85</v>
      </c>
      <c r="G108" s="8" t="s">
        <v>122</v>
      </c>
      <c r="H108" s="8" t="s">
        <v>79</v>
      </c>
      <c r="I108" s="8" t="s">
        <v>69</v>
      </c>
      <c r="J108" s="10">
        <v>6.0000000000000001E-3</v>
      </c>
      <c r="K108" s="7">
        <v>6</v>
      </c>
      <c r="L108" s="5" t="s">
        <v>11</v>
      </c>
    </row>
    <row r="109" spans="1:12" s="4" customFormat="1" ht="12" customHeight="1" x14ac:dyDescent="0.2">
      <c r="A109" s="8" t="s">
        <v>1</v>
      </c>
      <c r="B109" s="9" t="s">
        <v>104</v>
      </c>
      <c r="C109" s="8" t="s">
        <v>72</v>
      </c>
      <c r="D109" s="8" t="s">
        <v>99</v>
      </c>
      <c r="E109" s="8" t="s">
        <v>75</v>
      </c>
      <c r="F109" s="8" t="s">
        <v>85</v>
      </c>
      <c r="G109" s="8" t="s">
        <v>122</v>
      </c>
      <c r="H109" s="8" t="s">
        <v>79</v>
      </c>
      <c r="I109" s="8" t="s">
        <v>27</v>
      </c>
      <c r="J109" s="10">
        <v>1.2E-2</v>
      </c>
      <c r="K109" s="7">
        <v>6</v>
      </c>
      <c r="L109" s="5" t="s">
        <v>11</v>
      </c>
    </row>
    <row r="110" spans="1:12" s="4" customFormat="1" ht="12" customHeight="1" x14ac:dyDescent="0.2">
      <c r="A110" s="8" t="s">
        <v>1</v>
      </c>
      <c r="B110" s="9" t="s">
        <v>104</v>
      </c>
      <c r="C110" s="8" t="s">
        <v>72</v>
      </c>
      <c r="D110" s="8" t="s">
        <v>99</v>
      </c>
      <c r="E110" s="8" t="s">
        <v>75</v>
      </c>
      <c r="F110" s="8" t="s">
        <v>85</v>
      </c>
      <c r="G110" s="8" t="s">
        <v>122</v>
      </c>
      <c r="H110" s="8" t="s">
        <v>79</v>
      </c>
      <c r="I110" s="8" t="s">
        <v>67</v>
      </c>
      <c r="J110" s="10">
        <v>1.2E-2</v>
      </c>
      <c r="K110" s="7">
        <v>6</v>
      </c>
      <c r="L110" s="5" t="s">
        <v>11</v>
      </c>
    </row>
    <row r="111" spans="1:12" s="4" customFormat="1" ht="12" customHeight="1" x14ac:dyDescent="0.2">
      <c r="A111" s="8" t="s">
        <v>1</v>
      </c>
      <c r="B111" s="9" t="s">
        <v>104</v>
      </c>
      <c r="C111" s="8" t="s">
        <v>72</v>
      </c>
      <c r="D111" s="8" t="s">
        <v>99</v>
      </c>
      <c r="E111" s="8" t="s">
        <v>75</v>
      </c>
      <c r="F111" s="8" t="s">
        <v>85</v>
      </c>
      <c r="G111" s="8" t="s">
        <v>122</v>
      </c>
      <c r="H111" s="8" t="s">
        <v>78</v>
      </c>
      <c r="I111" s="8" t="s">
        <v>64</v>
      </c>
      <c r="J111" s="6">
        <v>1.5E-3</v>
      </c>
      <c r="K111" s="7">
        <v>3</v>
      </c>
      <c r="L111" s="5" t="s">
        <v>11</v>
      </c>
    </row>
    <row r="112" spans="1:12" s="4" customFormat="1" ht="12" customHeight="1" x14ac:dyDescent="0.2">
      <c r="A112" s="8" t="s">
        <v>1</v>
      </c>
      <c r="B112" s="9" t="s">
        <v>104</v>
      </c>
      <c r="C112" s="8" t="s">
        <v>72</v>
      </c>
      <c r="D112" s="8" t="s">
        <v>99</v>
      </c>
      <c r="E112" s="8" t="s">
        <v>75</v>
      </c>
      <c r="F112" s="8" t="s">
        <v>85</v>
      </c>
      <c r="G112" s="8" t="s">
        <v>122</v>
      </c>
      <c r="H112" s="8" t="s">
        <v>78</v>
      </c>
      <c r="I112" s="8" t="s">
        <v>62</v>
      </c>
      <c r="J112" s="10">
        <v>3.0000000000000001E-3</v>
      </c>
      <c r="K112" s="7">
        <v>3</v>
      </c>
      <c r="L112" s="5" t="s">
        <v>11</v>
      </c>
    </row>
    <row r="113" spans="1:12" s="4" customFormat="1" ht="12" customHeight="1" x14ac:dyDescent="0.2">
      <c r="A113" s="8" t="s">
        <v>1</v>
      </c>
      <c r="B113" s="9" t="s">
        <v>104</v>
      </c>
      <c r="C113" s="8" t="s">
        <v>72</v>
      </c>
      <c r="D113" s="8" t="s">
        <v>99</v>
      </c>
      <c r="E113" s="8" t="s">
        <v>75</v>
      </c>
      <c r="F113" s="8" t="s">
        <v>85</v>
      </c>
      <c r="G113" s="8" t="s">
        <v>122</v>
      </c>
      <c r="H113" s="8" t="s">
        <v>103</v>
      </c>
      <c r="I113" s="8" t="s">
        <v>66</v>
      </c>
      <c r="J113" s="6">
        <v>2.2000000000000001E-3</v>
      </c>
      <c r="K113" s="7">
        <v>3</v>
      </c>
      <c r="L113" s="5" t="s">
        <v>11</v>
      </c>
    </row>
    <row r="114" spans="1:12" s="4" customFormat="1" ht="12" customHeight="1" x14ac:dyDescent="0.2">
      <c r="A114" s="8" t="s">
        <v>1</v>
      </c>
      <c r="B114" s="9" t="s">
        <v>104</v>
      </c>
      <c r="C114" s="8" t="s">
        <v>61</v>
      </c>
      <c r="D114" s="8" t="s">
        <v>101</v>
      </c>
      <c r="E114" s="8" t="s">
        <v>83</v>
      </c>
      <c r="F114" s="8" t="s">
        <v>74</v>
      </c>
      <c r="G114" s="8" t="s">
        <v>123</v>
      </c>
      <c r="H114" s="8" t="s">
        <v>80</v>
      </c>
      <c r="I114" s="8" t="s">
        <v>4</v>
      </c>
      <c r="J114" s="6">
        <v>4.0000000000000002E-4</v>
      </c>
      <c r="K114" s="7">
        <v>3</v>
      </c>
      <c r="L114" s="5" t="s">
        <v>11</v>
      </c>
    </row>
    <row r="115" spans="1:12" s="4" customFormat="1" ht="12" customHeight="1" x14ac:dyDescent="0.2">
      <c r="A115" s="8" t="s">
        <v>1</v>
      </c>
      <c r="B115" s="9" t="s">
        <v>104</v>
      </c>
      <c r="C115" s="8" t="s">
        <v>61</v>
      </c>
      <c r="D115" s="8" t="s">
        <v>101</v>
      </c>
      <c r="E115" s="8" t="s">
        <v>83</v>
      </c>
      <c r="F115" s="8" t="s">
        <v>74</v>
      </c>
      <c r="G115" s="8" t="s">
        <v>123</v>
      </c>
      <c r="H115" s="8" t="s">
        <v>80</v>
      </c>
      <c r="I115" s="8" t="s">
        <v>6</v>
      </c>
      <c r="J115" s="6">
        <v>2.9999999999999997E-4</v>
      </c>
      <c r="K115" s="7">
        <v>1</v>
      </c>
      <c r="L115" s="5" t="s">
        <v>11</v>
      </c>
    </row>
    <row r="116" spans="1:12" s="4" customFormat="1" ht="12" customHeight="1" x14ac:dyDescent="0.2">
      <c r="A116" s="8" t="s">
        <v>1</v>
      </c>
      <c r="B116" s="9" t="s">
        <v>104</v>
      </c>
      <c r="C116" s="8" t="s">
        <v>61</v>
      </c>
      <c r="D116" s="8" t="s">
        <v>101</v>
      </c>
      <c r="E116" s="8" t="s">
        <v>83</v>
      </c>
      <c r="F116" s="8" t="s">
        <v>74</v>
      </c>
      <c r="G116" s="8" t="s">
        <v>123</v>
      </c>
      <c r="H116" s="8" t="s">
        <v>80</v>
      </c>
      <c r="I116" s="8" t="s">
        <v>8</v>
      </c>
      <c r="J116" s="6">
        <v>5.0000000000000001E-4</v>
      </c>
      <c r="K116" s="7">
        <v>1</v>
      </c>
      <c r="L116" s="5" t="s">
        <v>11</v>
      </c>
    </row>
    <row r="117" spans="1:12" s="4" customFormat="1" ht="12" customHeight="1" x14ac:dyDescent="0.2">
      <c r="A117" s="8" t="s">
        <v>1</v>
      </c>
      <c r="B117" s="9" t="s">
        <v>104</v>
      </c>
      <c r="C117" s="8" t="s">
        <v>61</v>
      </c>
      <c r="D117" s="8" t="s">
        <v>101</v>
      </c>
      <c r="E117" s="8" t="s">
        <v>83</v>
      </c>
      <c r="F117" s="8" t="s">
        <v>74</v>
      </c>
      <c r="G117" s="8" t="s">
        <v>123</v>
      </c>
      <c r="H117" s="8" t="s">
        <v>80</v>
      </c>
      <c r="I117" s="8" t="s">
        <v>10</v>
      </c>
      <c r="J117" s="6">
        <v>8.9999999999999998E-4</v>
      </c>
      <c r="K117" s="7">
        <v>1</v>
      </c>
      <c r="L117" s="5" t="s">
        <v>11</v>
      </c>
    </row>
    <row r="118" spans="1:12" s="4" customFormat="1" ht="12" customHeight="1" x14ac:dyDescent="0.2">
      <c r="A118" s="8" t="s">
        <v>1</v>
      </c>
      <c r="B118" s="9" t="s">
        <v>104</v>
      </c>
      <c r="C118" s="8" t="s">
        <v>61</v>
      </c>
      <c r="D118" s="8" t="s">
        <v>101</v>
      </c>
      <c r="E118" s="8" t="s">
        <v>83</v>
      </c>
      <c r="F118" s="8" t="s">
        <v>74</v>
      </c>
      <c r="G118" s="8" t="s">
        <v>121</v>
      </c>
      <c r="H118" s="8" t="s">
        <v>73</v>
      </c>
      <c r="I118" s="8" t="s">
        <v>46</v>
      </c>
      <c r="J118" s="6">
        <v>4.0000000000000002E-4</v>
      </c>
      <c r="K118" s="7">
        <v>3</v>
      </c>
      <c r="L118" s="5" t="s">
        <v>11</v>
      </c>
    </row>
    <row r="119" spans="1:12" s="4" customFormat="1" ht="12" customHeight="1" x14ac:dyDescent="0.2">
      <c r="A119" s="8" t="s">
        <v>1</v>
      </c>
      <c r="B119" s="9" t="s">
        <v>104</v>
      </c>
      <c r="C119" s="8" t="s">
        <v>61</v>
      </c>
      <c r="D119" s="8" t="s">
        <v>101</v>
      </c>
      <c r="E119" s="8" t="s">
        <v>83</v>
      </c>
      <c r="F119" s="8" t="s">
        <v>74</v>
      </c>
      <c r="G119" s="8" t="s">
        <v>121</v>
      </c>
      <c r="H119" s="8" t="s">
        <v>73</v>
      </c>
      <c r="I119" s="8" t="s">
        <v>52</v>
      </c>
      <c r="J119" s="6">
        <v>4.0000000000000002E-4</v>
      </c>
      <c r="K119" s="7">
        <v>3</v>
      </c>
      <c r="L119" s="5" t="s">
        <v>11</v>
      </c>
    </row>
    <row r="120" spans="1:12" s="4" customFormat="1" ht="12" customHeight="1" x14ac:dyDescent="0.2">
      <c r="A120" s="8" t="s">
        <v>1</v>
      </c>
      <c r="B120" s="9" t="s">
        <v>104</v>
      </c>
      <c r="C120" s="8" t="s">
        <v>61</v>
      </c>
      <c r="D120" s="8" t="s">
        <v>89</v>
      </c>
      <c r="E120" s="8" t="s">
        <v>83</v>
      </c>
      <c r="F120" s="8" t="s">
        <v>82</v>
      </c>
      <c r="G120" s="8" t="s">
        <v>123</v>
      </c>
      <c r="H120" s="8" t="s">
        <v>80</v>
      </c>
      <c r="I120" s="8" t="s">
        <v>5</v>
      </c>
      <c r="J120" s="6">
        <v>8.9999999999999998E-4</v>
      </c>
      <c r="K120" s="7">
        <v>3</v>
      </c>
      <c r="L120" s="5" t="s">
        <v>11</v>
      </c>
    </row>
    <row r="121" spans="1:12" s="4" customFormat="1" ht="12" customHeight="1" x14ac:dyDescent="0.2">
      <c r="A121" s="8" t="s">
        <v>1</v>
      </c>
      <c r="B121" s="9" t="s">
        <v>104</v>
      </c>
      <c r="C121" s="8" t="s">
        <v>61</v>
      </c>
      <c r="D121" s="8" t="s">
        <v>89</v>
      </c>
      <c r="E121" s="8" t="s">
        <v>83</v>
      </c>
      <c r="F121" s="8" t="s">
        <v>82</v>
      </c>
      <c r="G121" s="8" t="s">
        <v>121</v>
      </c>
      <c r="H121" s="8" t="s">
        <v>76</v>
      </c>
      <c r="I121" s="8" t="s">
        <v>55</v>
      </c>
      <c r="J121" s="6">
        <v>1.1999999999999999E-3</v>
      </c>
      <c r="K121" s="7">
        <v>5</v>
      </c>
      <c r="L121" s="5" t="s">
        <v>11</v>
      </c>
    </row>
    <row r="122" spans="1:12" s="4" customFormat="1" ht="12" customHeight="1" x14ac:dyDescent="0.2">
      <c r="A122" s="8" t="s">
        <v>1</v>
      </c>
      <c r="B122" s="9" t="s">
        <v>104</v>
      </c>
      <c r="C122" s="8" t="s">
        <v>61</v>
      </c>
      <c r="D122" s="8" t="s">
        <v>89</v>
      </c>
      <c r="E122" s="8" t="s">
        <v>83</v>
      </c>
      <c r="F122" s="8" t="s">
        <v>82</v>
      </c>
      <c r="G122" s="8" t="s">
        <v>121</v>
      </c>
      <c r="H122" s="8" t="s">
        <v>73</v>
      </c>
      <c r="I122" s="8" t="s">
        <v>52</v>
      </c>
      <c r="J122" s="6">
        <v>8.0000000000000004E-4</v>
      </c>
      <c r="K122" s="7">
        <v>6</v>
      </c>
      <c r="L122" s="5" t="s">
        <v>11</v>
      </c>
    </row>
    <row r="123" spans="1:12" s="4" customFormat="1" ht="12" customHeight="1" x14ac:dyDescent="0.2">
      <c r="A123" s="8" t="s">
        <v>1</v>
      </c>
      <c r="B123" s="9" t="s">
        <v>104</v>
      </c>
      <c r="C123" s="8" t="s">
        <v>61</v>
      </c>
      <c r="D123" s="8" t="s">
        <v>89</v>
      </c>
      <c r="E123" s="8" t="s">
        <v>83</v>
      </c>
      <c r="F123" s="8" t="s">
        <v>82</v>
      </c>
      <c r="G123" s="8" t="s">
        <v>121</v>
      </c>
      <c r="H123" s="8" t="s">
        <v>84</v>
      </c>
      <c r="I123" s="8" t="s">
        <v>49</v>
      </c>
      <c r="J123" s="10">
        <v>2E-3</v>
      </c>
      <c r="K123" s="7">
        <v>5</v>
      </c>
      <c r="L123" s="5" t="s">
        <v>11</v>
      </c>
    </row>
    <row r="124" spans="1:12" s="4" customFormat="1" ht="12" customHeight="1" x14ac:dyDescent="0.2">
      <c r="A124" s="8" t="s">
        <v>1</v>
      </c>
      <c r="B124" s="9" t="s">
        <v>104</v>
      </c>
      <c r="C124" s="8" t="s">
        <v>61</v>
      </c>
      <c r="D124" s="8" t="s">
        <v>87</v>
      </c>
      <c r="E124" s="8" t="s">
        <v>83</v>
      </c>
      <c r="F124" s="8" t="s">
        <v>74</v>
      </c>
      <c r="G124" s="8" t="s">
        <v>121</v>
      </c>
      <c r="H124" s="8" t="s">
        <v>77</v>
      </c>
      <c r="I124" s="8" t="s">
        <v>44</v>
      </c>
      <c r="J124" s="6">
        <v>1.2999999999999999E-3</v>
      </c>
      <c r="K124" s="7">
        <v>5</v>
      </c>
      <c r="L124" s="5" t="s">
        <v>11</v>
      </c>
    </row>
    <row r="125" spans="1:12" s="4" customFormat="1" ht="12" customHeight="1" x14ac:dyDescent="0.2">
      <c r="A125" s="8" t="s">
        <v>1</v>
      </c>
      <c r="B125" s="9" t="s">
        <v>104</v>
      </c>
      <c r="C125" s="8" t="s">
        <v>61</v>
      </c>
      <c r="D125" s="8" t="s">
        <v>87</v>
      </c>
      <c r="E125" s="8" t="s">
        <v>83</v>
      </c>
      <c r="F125" s="8" t="s">
        <v>74</v>
      </c>
      <c r="G125" s="8" t="s">
        <v>121</v>
      </c>
      <c r="H125" s="8" t="s">
        <v>77</v>
      </c>
      <c r="I125" s="8" t="s">
        <v>47</v>
      </c>
      <c r="J125" s="6">
        <v>2.5000000000000001E-3</v>
      </c>
      <c r="K125" s="7">
        <v>5</v>
      </c>
      <c r="L125" s="5" t="s">
        <v>11</v>
      </c>
    </row>
    <row r="126" spans="1:12" s="4" customFormat="1" ht="12" customHeight="1" x14ac:dyDescent="0.2">
      <c r="A126" s="8" t="s">
        <v>1</v>
      </c>
      <c r="B126" s="9" t="s">
        <v>104</v>
      </c>
      <c r="C126" s="8" t="s">
        <v>61</v>
      </c>
      <c r="D126" s="8" t="s">
        <v>87</v>
      </c>
      <c r="E126" s="8" t="s">
        <v>83</v>
      </c>
      <c r="F126" s="8" t="s">
        <v>74</v>
      </c>
      <c r="G126" s="8" t="s">
        <v>121</v>
      </c>
      <c r="H126" s="8" t="s">
        <v>77</v>
      </c>
      <c r="I126" s="8" t="s">
        <v>48</v>
      </c>
      <c r="J126" s="6">
        <v>1.5E-3</v>
      </c>
      <c r="K126" s="7">
        <v>3</v>
      </c>
      <c r="L126" s="5" t="s">
        <v>11</v>
      </c>
    </row>
    <row r="127" spans="1:12" s="4" customFormat="1" ht="12" customHeight="1" x14ac:dyDescent="0.2">
      <c r="A127" s="8" t="s">
        <v>1</v>
      </c>
      <c r="B127" s="9" t="s">
        <v>104</v>
      </c>
      <c r="C127" s="8" t="s">
        <v>61</v>
      </c>
      <c r="D127" s="8" t="s">
        <v>87</v>
      </c>
      <c r="E127" s="8" t="s">
        <v>83</v>
      </c>
      <c r="F127" s="8" t="s">
        <v>74</v>
      </c>
      <c r="G127" s="8" t="s">
        <v>121</v>
      </c>
      <c r="H127" s="8" t="s">
        <v>77</v>
      </c>
      <c r="I127" s="8" t="s">
        <v>50</v>
      </c>
      <c r="J127" s="6">
        <v>6.9999999999999999E-4</v>
      </c>
      <c r="K127" s="7">
        <v>3</v>
      </c>
      <c r="L127" s="5" t="s">
        <v>11</v>
      </c>
    </row>
    <row r="128" spans="1:12" s="4" customFormat="1" ht="12" customHeight="1" x14ac:dyDescent="0.2">
      <c r="A128" s="8" t="s">
        <v>1</v>
      </c>
      <c r="B128" s="9" t="s">
        <v>104</v>
      </c>
      <c r="C128" s="8" t="s">
        <v>61</v>
      </c>
      <c r="D128" s="8" t="s">
        <v>87</v>
      </c>
      <c r="E128" s="8" t="s">
        <v>83</v>
      </c>
      <c r="F128" s="8" t="s">
        <v>74</v>
      </c>
      <c r="G128" s="8" t="s">
        <v>121</v>
      </c>
      <c r="H128" s="8" t="s">
        <v>76</v>
      </c>
      <c r="I128" s="8" t="s">
        <v>53</v>
      </c>
      <c r="J128" s="6">
        <v>6.9999999999999999E-4</v>
      </c>
      <c r="K128" s="7">
        <v>2</v>
      </c>
      <c r="L128" s="5" t="s">
        <v>11</v>
      </c>
    </row>
    <row r="129" spans="1:12" s="4" customFormat="1" ht="12" customHeight="1" x14ac:dyDescent="0.2">
      <c r="A129" s="8" t="s">
        <v>1</v>
      </c>
      <c r="B129" s="9" t="s">
        <v>104</v>
      </c>
      <c r="C129" s="8" t="s">
        <v>61</v>
      </c>
      <c r="D129" s="8" t="s">
        <v>87</v>
      </c>
      <c r="E129" s="8" t="s">
        <v>83</v>
      </c>
      <c r="F129" s="8" t="s">
        <v>74</v>
      </c>
      <c r="G129" s="8" t="s">
        <v>121</v>
      </c>
      <c r="H129" s="8" t="s">
        <v>77</v>
      </c>
      <c r="I129" s="8" t="s">
        <v>51</v>
      </c>
      <c r="J129" s="6">
        <v>1.5E-3</v>
      </c>
      <c r="K129" s="7">
        <v>3</v>
      </c>
      <c r="L129" s="5" t="s">
        <v>11</v>
      </c>
    </row>
    <row r="130" spans="1:12" s="4" customFormat="1" ht="12" customHeight="1" x14ac:dyDescent="0.2">
      <c r="A130" s="8" t="s">
        <v>1</v>
      </c>
      <c r="B130" s="9" t="s">
        <v>104</v>
      </c>
      <c r="C130" s="8" t="s">
        <v>61</v>
      </c>
      <c r="D130" s="8" t="s">
        <v>87</v>
      </c>
      <c r="E130" s="8" t="s">
        <v>83</v>
      </c>
      <c r="F130" s="8" t="s">
        <v>74</v>
      </c>
      <c r="G130" s="8" t="s">
        <v>121</v>
      </c>
      <c r="H130" s="8" t="s">
        <v>77</v>
      </c>
      <c r="I130" s="8" t="s">
        <v>45</v>
      </c>
      <c r="J130" s="6">
        <v>1.2999999999999999E-3</v>
      </c>
      <c r="K130" s="7">
        <v>5</v>
      </c>
      <c r="L130" s="5" t="s">
        <v>11</v>
      </c>
    </row>
    <row r="131" spans="1:12" s="4" customFormat="1" ht="12" customHeight="1" x14ac:dyDescent="0.2">
      <c r="A131" s="8" t="s">
        <v>1</v>
      </c>
      <c r="B131" s="9" t="s">
        <v>104</v>
      </c>
      <c r="C131" s="8" t="s">
        <v>72</v>
      </c>
      <c r="D131" s="8" t="s">
        <v>94</v>
      </c>
      <c r="E131" s="8" t="s">
        <v>75</v>
      </c>
      <c r="F131" s="8" t="s">
        <v>85</v>
      </c>
      <c r="G131" s="8" t="s">
        <v>122</v>
      </c>
      <c r="H131" s="8" t="s">
        <v>78</v>
      </c>
      <c r="I131" s="8" t="s">
        <v>70</v>
      </c>
      <c r="J131" s="6">
        <v>8.6E-3</v>
      </c>
      <c r="K131" s="7">
        <v>12</v>
      </c>
      <c r="L131" s="5" t="s">
        <v>11</v>
      </c>
    </row>
    <row r="132" spans="1:12" s="4" customFormat="1" ht="12" customHeight="1" x14ac:dyDescent="0.2">
      <c r="A132" s="8" t="s">
        <v>1</v>
      </c>
      <c r="B132" s="9" t="s">
        <v>104</v>
      </c>
      <c r="C132" s="8" t="s">
        <v>72</v>
      </c>
      <c r="D132" s="8" t="s">
        <v>94</v>
      </c>
      <c r="E132" s="8" t="s">
        <v>75</v>
      </c>
      <c r="F132" s="8" t="s">
        <v>85</v>
      </c>
      <c r="G132" s="8" t="s">
        <v>122</v>
      </c>
      <c r="H132" s="8" t="s">
        <v>78</v>
      </c>
      <c r="I132" s="8" t="s">
        <v>21</v>
      </c>
      <c r="J132" s="6">
        <v>1.1000000000000001E-3</v>
      </c>
      <c r="K132" s="7">
        <v>6</v>
      </c>
      <c r="L132" s="5" t="s">
        <v>11</v>
      </c>
    </row>
    <row r="133" spans="1:12" s="4" customFormat="1" ht="12" customHeight="1" x14ac:dyDescent="0.2">
      <c r="A133" s="8" t="s">
        <v>1</v>
      </c>
      <c r="B133" s="9" t="s">
        <v>104</v>
      </c>
      <c r="C133" s="8" t="s">
        <v>72</v>
      </c>
      <c r="D133" s="8" t="s">
        <v>94</v>
      </c>
      <c r="E133" s="8" t="s">
        <v>75</v>
      </c>
      <c r="F133" s="8" t="s">
        <v>85</v>
      </c>
      <c r="G133" s="8" t="s">
        <v>122</v>
      </c>
      <c r="H133" s="8" t="s">
        <v>78</v>
      </c>
      <c r="I133" s="8" t="s">
        <v>14</v>
      </c>
      <c r="J133" s="10">
        <v>2E-3</v>
      </c>
      <c r="K133" s="7">
        <v>6</v>
      </c>
      <c r="L133" s="5" t="s">
        <v>11</v>
      </c>
    </row>
    <row r="134" spans="1:12" s="4" customFormat="1" ht="12" customHeight="1" x14ac:dyDescent="0.2">
      <c r="A134" s="8" t="s">
        <v>1</v>
      </c>
      <c r="B134" s="9" t="s">
        <v>104</v>
      </c>
      <c r="C134" s="8" t="s">
        <v>72</v>
      </c>
      <c r="D134" s="8" t="s">
        <v>94</v>
      </c>
      <c r="E134" s="8" t="s">
        <v>75</v>
      </c>
      <c r="F134" s="8" t="s">
        <v>85</v>
      </c>
      <c r="G134" s="8" t="s">
        <v>122</v>
      </c>
      <c r="H134" s="8" t="s">
        <v>79</v>
      </c>
      <c r="I134" s="8" t="s">
        <v>12</v>
      </c>
      <c r="J134" s="10">
        <v>1.2E-2</v>
      </c>
      <c r="K134" s="7">
        <v>12</v>
      </c>
      <c r="L134" s="5" t="s">
        <v>11</v>
      </c>
    </row>
    <row r="135" spans="1:12" s="4" customFormat="1" ht="12" customHeight="1" x14ac:dyDescent="0.2">
      <c r="A135" s="8" t="s">
        <v>1</v>
      </c>
      <c r="B135" s="9" t="s">
        <v>104</v>
      </c>
      <c r="C135" s="8" t="s">
        <v>72</v>
      </c>
      <c r="D135" s="8" t="s">
        <v>94</v>
      </c>
      <c r="E135" s="8" t="s">
        <v>75</v>
      </c>
      <c r="F135" s="8" t="s">
        <v>85</v>
      </c>
      <c r="G135" s="8" t="s">
        <v>122</v>
      </c>
      <c r="H135" s="8" t="s">
        <v>79</v>
      </c>
      <c r="I135" s="8" t="s">
        <v>17</v>
      </c>
      <c r="J135" s="10">
        <v>1.2E-2</v>
      </c>
      <c r="K135" s="7">
        <v>12</v>
      </c>
      <c r="L135" s="5" t="s">
        <v>11</v>
      </c>
    </row>
    <row r="136" spans="1:12" s="4" customFormat="1" ht="12" customHeight="1" x14ac:dyDescent="0.2">
      <c r="A136" s="8" t="s">
        <v>1</v>
      </c>
      <c r="B136" s="9" t="s">
        <v>104</v>
      </c>
      <c r="C136" s="8" t="s">
        <v>72</v>
      </c>
      <c r="D136" s="8" t="s">
        <v>94</v>
      </c>
      <c r="E136" s="8" t="s">
        <v>75</v>
      </c>
      <c r="F136" s="8" t="s">
        <v>85</v>
      </c>
      <c r="G136" s="8" t="s">
        <v>122</v>
      </c>
      <c r="H136" s="8" t="s">
        <v>78</v>
      </c>
      <c r="I136" s="8" t="s">
        <v>64</v>
      </c>
      <c r="J136" s="6">
        <v>1.5E-3</v>
      </c>
      <c r="K136" s="7">
        <v>3</v>
      </c>
      <c r="L136" s="5" t="s">
        <v>11</v>
      </c>
    </row>
    <row r="137" spans="1:12" s="4" customFormat="1" ht="12" customHeight="1" x14ac:dyDescent="0.2">
      <c r="A137" s="8" t="s">
        <v>1</v>
      </c>
      <c r="B137" s="9" t="s">
        <v>104</v>
      </c>
      <c r="C137" s="8" t="s">
        <v>72</v>
      </c>
      <c r="D137" s="8" t="s">
        <v>94</v>
      </c>
      <c r="E137" s="8" t="s">
        <v>75</v>
      </c>
      <c r="F137" s="8" t="s">
        <v>85</v>
      </c>
      <c r="G137" s="8" t="s">
        <v>122</v>
      </c>
      <c r="H137" s="8" t="s">
        <v>78</v>
      </c>
      <c r="I137" s="8" t="s">
        <v>62</v>
      </c>
      <c r="J137" s="10">
        <v>3.0000000000000001E-3</v>
      </c>
      <c r="K137" s="7">
        <v>3</v>
      </c>
      <c r="L137" s="5" t="s">
        <v>11</v>
      </c>
    </row>
    <row r="138" spans="1:12" s="4" customFormat="1" ht="12" customHeight="1" x14ac:dyDescent="0.2">
      <c r="A138" s="8" t="s">
        <v>1</v>
      </c>
      <c r="B138" s="9" t="s">
        <v>104</v>
      </c>
      <c r="C138" s="8" t="s">
        <v>61</v>
      </c>
      <c r="D138" s="8" t="s">
        <v>95</v>
      </c>
      <c r="E138" s="8" t="s">
        <v>83</v>
      </c>
      <c r="F138" s="8" t="s">
        <v>74</v>
      </c>
      <c r="G138" s="8" t="s">
        <v>121</v>
      </c>
      <c r="H138" s="8" t="s">
        <v>76</v>
      </c>
      <c r="I138" s="8" t="s">
        <v>53</v>
      </c>
      <c r="J138" s="6">
        <v>1.8E-3</v>
      </c>
      <c r="K138" s="7">
        <v>5</v>
      </c>
      <c r="L138" s="5" t="s">
        <v>11</v>
      </c>
    </row>
    <row r="139" spans="1:12" s="4" customFormat="1" ht="12" customHeight="1" x14ac:dyDescent="0.2">
      <c r="A139" s="8" t="s">
        <v>1</v>
      </c>
      <c r="B139" s="9" t="s">
        <v>104</v>
      </c>
      <c r="C139" s="8" t="s">
        <v>61</v>
      </c>
      <c r="D139" s="8" t="s">
        <v>95</v>
      </c>
      <c r="E139" s="8" t="s">
        <v>83</v>
      </c>
      <c r="F139" s="8" t="s">
        <v>74</v>
      </c>
      <c r="G139" s="8" t="s">
        <v>121</v>
      </c>
      <c r="H139" s="8" t="s">
        <v>77</v>
      </c>
      <c r="I139" s="8" t="s">
        <v>44</v>
      </c>
      <c r="J139" s="6">
        <v>8.0000000000000004E-4</v>
      </c>
      <c r="K139" s="7">
        <v>3</v>
      </c>
      <c r="L139" s="5" t="s">
        <v>11</v>
      </c>
    </row>
    <row r="140" spans="1:12" s="4" customFormat="1" ht="12" customHeight="1" x14ac:dyDescent="0.2">
      <c r="A140" s="8" t="s">
        <v>1</v>
      </c>
      <c r="B140" s="9" t="s">
        <v>104</v>
      </c>
      <c r="C140" s="8" t="s">
        <v>61</v>
      </c>
      <c r="D140" s="8" t="s">
        <v>89</v>
      </c>
      <c r="E140" s="8" t="s">
        <v>83</v>
      </c>
      <c r="F140" s="8" t="s">
        <v>82</v>
      </c>
      <c r="G140" s="8" t="s">
        <v>121</v>
      </c>
      <c r="H140" s="8" t="s">
        <v>77</v>
      </c>
      <c r="I140" s="8" t="s">
        <v>45</v>
      </c>
      <c r="J140" s="10">
        <v>3.0000000000000001E-3</v>
      </c>
      <c r="K140" s="7">
        <v>12</v>
      </c>
      <c r="L140" s="5" t="s">
        <v>11</v>
      </c>
    </row>
    <row r="141" spans="1:12" s="4" customFormat="1" ht="12" customHeight="1" x14ac:dyDescent="0.2">
      <c r="A141" s="8" t="s">
        <v>1</v>
      </c>
      <c r="B141" s="9" t="s">
        <v>104</v>
      </c>
      <c r="C141" s="8" t="s">
        <v>61</v>
      </c>
      <c r="D141" s="8" t="s">
        <v>89</v>
      </c>
      <c r="E141" s="8" t="s">
        <v>83</v>
      </c>
      <c r="F141" s="8" t="s">
        <v>82</v>
      </c>
      <c r="G141" s="8" t="s">
        <v>121</v>
      </c>
      <c r="H141" s="8" t="s">
        <v>77</v>
      </c>
      <c r="I141" s="8" t="s">
        <v>47</v>
      </c>
      <c r="J141" s="10">
        <v>4.0000000000000001E-3</v>
      </c>
      <c r="K141" s="7">
        <v>8</v>
      </c>
      <c r="L141" s="5" t="s">
        <v>11</v>
      </c>
    </row>
    <row r="142" spans="1:12" s="4" customFormat="1" ht="12" customHeight="1" x14ac:dyDescent="0.2">
      <c r="A142" s="8" t="s">
        <v>1</v>
      </c>
      <c r="B142" s="9" t="s">
        <v>104</v>
      </c>
      <c r="C142" s="8" t="s">
        <v>61</v>
      </c>
      <c r="D142" s="8" t="s">
        <v>89</v>
      </c>
      <c r="E142" s="8" t="s">
        <v>83</v>
      </c>
      <c r="F142" s="8" t="s">
        <v>82</v>
      </c>
      <c r="G142" s="8" t="s">
        <v>121</v>
      </c>
      <c r="H142" s="8" t="s">
        <v>77</v>
      </c>
      <c r="I142" s="8" t="s">
        <v>51</v>
      </c>
      <c r="J142" s="10">
        <v>2E-3</v>
      </c>
      <c r="K142" s="7">
        <v>4</v>
      </c>
      <c r="L142" s="5" t="s">
        <v>11</v>
      </c>
    </row>
    <row r="143" spans="1:12" s="4" customFormat="1" ht="12" customHeight="1" x14ac:dyDescent="0.2">
      <c r="A143" s="8" t="s">
        <v>1</v>
      </c>
      <c r="B143" s="9" t="s">
        <v>104</v>
      </c>
      <c r="C143" s="8" t="s">
        <v>61</v>
      </c>
      <c r="D143" s="8" t="s">
        <v>89</v>
      </c>
      <c r="E143" s="8" t="s">
        <v>83</v>
      </c>
      <c r="F143" s="8" t="s">
        <v>82</v>
      </c>
      <c r="G143" s="8" t="s">
        <v>121</v>
      </c>
      <c r="H143" s="8" t="s">
        <v>76</v>
      </c>
      <c r="I143" s="8" t="s">
        <v>56</v>
      </c>
      <c r="J143" s="6">
        <v>1.6999999999999999E-3</v>
      </c>
      <c r="K143" s="7">
        <v>6</v>
      </c>
      <c r="L143" s="5" t="s">
        <v>11</v>
      </c>
    </row>
    <row r="144" spans="1:12" s="4" customFormat="1" ht="12" customHeight="1" x14ac:dyDescent="0.2">
      <c r="A144" s="8" t="s">
        <v>1</v>
      </c>
      <c r="B144" s="9" t="s">
        <v>104</v>
      </c>
      <c r="C144" s="8" t="s">
        <v>61</v>
      </c>
      <c r="D144" s="8" t="s">
        <v>89</v>
      </c>
      <c r="E144" s="8" t="s">
        <v>83</v>
      </c>
      <c r="F144" s="8" t="s">
        <v>82</v>
      </c>
      <c r="G144" s="8" t="s">
        <v>121</v>
      </c>
      <c r="H144" s="8" t="s">
        <v>76</v>
      </c>
      <c r="I144" s="8" t="s">
        <v>57</v>
      </c>
      <c r="J144" s="10">
        <v>2E-3</v>
      </c>
      <c r="K144" s="7">
        <v>7</v>
      </c>
      <c r="L144" s="5" t="s">
        <v>11</v>
      </c>
    </row>
    <row r="145" spans="1:12" s="4" customFormat="1" ht="12" customHeight="1" x14ac:dyDescent="0.2">
      <c r="A145" s="8" t="s">
        <v>1</v>
      </c>
      <c r="B145" s="9" t="s">
        <v>104</v>
      </c>
      <c r="C145" s="8" t="s">
        <v>61</v>
      </c>
      <c r="D145" s="8" t="s">
        <v>89</v>
      </c>
      <c r="E145" s="8" t="s">
        <v>83</v>
      </c>
      <c r="F145" s="8" t="s">
        <v>82</v>
      </c>
      <c r="G145" s="8" t="s">
        <v>123</v>
      </c>
      <c r="H145" s="8" t="s">
        <v>80</v>
      </c>
      <c r="I145" s="8" t="s">
        <v>6</v>
      </c>
      <c r="J145" s="6">
        <v>5.9999999999999995E-4</v>
      </c>
      <c r="K145" s="7">
        <v>2</v>
      </c>
      <c r="L145" s="5" t="s">
        <v>11</v>
      </c>
    </row>
    <row r="146" spans="1:12" s="4" customFormat="1" ht="12" customHeight="1" x14ac:dyDescent="0.2">
      <c r="A146" s="8" t="s">
        <v>1</v>
      </c>
      <c r="B146" s="9" t="s">
        <v>104</v>
      </c>
      <c r="C146" s="8" t="s">
        <v>61</v>
      </c>
      <c r="D146" s="8" t="s">
        <v>89</v>
      </c>
      <c r="E146" s="8" t="s">
        <v>83</v>
      </c>
      <c r="F146" s="8" t="s">
        <v>82</v>
      </c>
      <c r="G146" s="8" t="s">
        <v>123</v>
      </c>
      <c r="H146" s="8" t="s">
        <v>80</v>
      </c>
      <c r="I146" s="8" t="s">
        <v>9</v>
      </c>
      <c r="J146" s="6">
        <v>2.7000000000000001E-3</v>
      </c>
      <c r="K146" s="7">
        <v>3</v>
      </c>
      <c r="L146" s="5" t="s">
        <v>11</v>
      </c>
    </row>
    <row r="147" spans="1:12" s="4" customFormat="1" ht="12" customHeight="1" x14ac:dyDescent="0.2">
      <c r="A147" s="8" t="s">
        <v>1</v>
      </c>
      <c r="B147" s="9" t="s">
        <v>104</v>
      </c>
      <c r="C147" s="8" t="s">
        <v>61</v>
      </c>
      <c r="D147" s="8" t="s">
        <v>89</v>
      </c>
      <c r="E147" s="8" t="s">
        <v>83</v>
      </c>
      <c r="F147" s="8" t="s">
        <v>82</v>
      </c>
      <c r="G147" s="8" t="s">
        <v>123</v>
      </c>
      <c r="H147" s="8" t="s">
        <v>80</v>
      </c>
      <c r="I147" s="8" t="s">
        <v>8</v>
      </c>
      <c r="J147" s="6">
        <v>5.0000000000000001E-4</v>
      </c>
      <c r="K147" s="7">
        <v>1</v>
      </c>
      <c r="L147" s="5" t="s">
        <v>11</v>
      </c>
    </row>
    <row r="148" spans="1:12" s="4" customFormat="1" ht="12" customHeight="1" x14ac:dyDescent="0.2">
      <c r="A148" s="8" t="s">
        <v>1</v>
      </c>
      <c r="B148" s="9" t="s">
        <v>104</v>
      </c>
      <c r="C148" s="8" t="s">
        <v>61</v>
      </c>
      <c r="D148" s="8" t="s">
        <v>89</v>
      </c>
      <c r="E148" s="8" t="s">
        <v>83</v>
      </c>
      <c r="F148" s="8" t="s">
        <v>82</v>
      </c>
      <c r="G148" s="8" t="s">
        <v>121</v>
      </c>
      <c r="H148" s="8" t="s">
        <v>77</v>
      </c>
      <c r="I148" s="8" t="s">
        <v>48</v>
      </c>
      <c r="J148" s="6">
        <v>7.4999999999999997E-3</v>
      </c>
      <c r="K148" s="7">
        <v>15</v>
      </c>
      <c r="L148" s="5" t="s">
        <v>11</v>
      </c>
    </row>
    <row r="149" spans="1:12" s="4" customFormat="1" ht="12" customHeight="1" x14ac:dyDescent="0.2">
      <c r="A149" s="8" t="s">
        <v>1</v>
      </c>
      <c r="B149" s="9" t="s">
        <v>104</v>
      </c>
      <c r="C149" s="8" t="s">
        <v>61</v>
      </c>
      <c r="D149" s="8" t="s">
        <v>89</v>
      </c>
      <c r="E149" s="8" t="s">
        <v>83</v>
      </c>
      <c r="F149" s="8" t="s">
        <v>82</v>
      </c>
      <c r="G149" s="8" t="s">
        <v>121</v>
      </c>
      <c r="H149" s="8" t="s">
        <v>77</v>
      </c>
      <c r="I149" s="8" t="s">
        <v>59</v>
      </c>
      <c r="J149" s="6">
        <v>1.4E-3</v>
      </c>
      <c r="K149" s="7">
        <v>6</v>
      </c>
      <c r="L149" s="5" t="s">
        <v>11</v>
      </c>
    </row>
    <row r="150" spans="1:12" s="4" customFormat="1" ht="12" customHeight="1" x14ac:dyDescent="0.2">
      <c r="A150" s="8" t="s">
        <v>1</v>
      </c>
      <c r="B150" s="9" t="s">
        <v>104</v>
      </c>
      <c r="C150" s="8" t="s">
        <v>61</v>
      </c>
      <c r="D150" s="8" t="s">
        <v>89</v>
      </c>
      <c r="E150" s="8" t="s">
        <v>83</v>
      </c>
      <c r="F150" s="8" t="s">
        <v>82</v>
      </c>
      <c r="G150" s="8" t="s">
        <v>121</v>
      </c>
      <c r="H150" s="8" t="s">
        <v>76</v>
      </c>
      <c r="I150" s="8" t="s">
        <v>54</v>
      </c>
      <c r="J150" s="6">
        <v>1.8E-3</v>
      </c>
      <c r="K150" s="7">
        <v>5</v>
      </c>
      <c r="L150" s="5" t="s">
        <v>11</v>
      </c>
    </row>
  </sheetData>
  <autoFilter ref="A1:IK150"/>
  <pageMargins left="0.39370078740157477" right="0.39370078740157477" top="0.39370078740157477" bottom="0.39370078740157477" header="0" footer="0"/>
  <pageSetup paperSize="0" firstPageNumber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Репорт</vt:lpstr>
      <vt:lpstr>лист1</vt:lpstr>
    </vt:vector>
  </TitlesOfParts>
  <Company>_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YouGreed</cp:lastModifiedBy>
  <dcterms:created xsi:type="dcterms:W3CDTF">2014-08-25T19:47:35Z</dcterms:created>
  <dcterms:modified xsi:type="dcterms:W3CDTF">2014-08-26T05:28:12Z</dcterms:modified>
</cp:coreProperties>
</file>