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260" tabRatio="500" activeTab="1"/>
  </bookViews>
  <sheets>
    <sheet name="кэ" sheetId="1" r:id="rId1"/>
    <sheet name="Лист1" sheetId="2" r:id="rId2"/>
  </sheets>
  <externalReferences>
    <externalReference r:id="rId3"/>
  </externalReferenc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</calcChain>
</file>

<file path=xl/sharedStrings.xml><?xml version="1.0" encoding="utf-8"?>
<sst xmlns="http://schemas.openxmlformats.org/spreadsheetml/2006/main" count="38" uniqueCount="26">
  <si>
    <t>15 Электронный архив договоров на платформе Lotus Notes Domino</t>
  </si>
  <si>
    <t>13 Информационная система управления проектами капитального строительства Заказчика на платформе Oracle Primavera</t>
  </si>
  <si>
    <t>12 Информационная система управления проектами строительства (ИСУП)</t>
  </si>
  <si>
    <t>11 Система видео-мониторинга объектов, IP-видеокамеры, исключая систему охранного видеонаблюдения</t>
  </si>
  <si>
    <t xml:space="preserve"> 10 Учебный класс</t>
  </si>
  <si>
    <t>9 Собрания, совещания и презентации</t>
  </si>
  <si>
    <t>5 Многофункциональные устройства коллективного использования</t>
  </si>
  <si>
    <t>8 Корпоративные файловые ресурсы</t>
  </si>
  <si>
    <t>7 Электронная почта</t>
  </si>
  <si>
    <t>6 Доступ к сети Интернет</t>
  </si>
  <si>
    <t>4 Дополнительное и специальное программное обеспечение</t>
  </si>
  <si>
    <t>3 Дополнительное и специальное оборудование (сканеры, послепечатное оборудование  и т.п)</t>
  </si>
  <si>
    <t>2 Типовое рабочее место пользователя, стационарное или мобильное</t>
  </si>
  <si>
    <t>1 Сопровождение договоров, заключенных Заказчиком</t>
  </si>
  <si>
    <t>Запрос</t>
  </si>
  <si>
    <t>Решено всего за месяц</t>
  </si>
  <si>
    <t>Имя сервиса</t>
  </si>
  <si>
    <t>запрос на обслуживание</t>
  </si>
  <si>
    <t>rfc</t>
  </si>
  <si>
    <t>RFI(запрос)</t>
  </si>
  <si>
    <t>регулярное плановое обсулуживание</t>
  </si>
  <si>
    <t xml:space="preserve">Все эти 4 позиции идут как запрос </t>
  </si>
  <si>
    <t>Пример:</t>
  </si>
  <si>
    <t>Общий итог</t>
  </si>
  <si>
    <t>я не могу делать столбец откуда брать значения постоянно едет .Что делать7</t>
  </si>
  <si>
    <t xml:space="preserve">Задача: Нужно что бы значения запросы из общего итога по соответствию с сервисами переносились в таблицу (КЭ) в категорию запрос,проблема в том что в разные дни бывают разные типы запросов могут быть все 4 как в примере а может быть один соответственно через впр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</si>
</sst>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0">
    <xf numFmtId="0" fontId="0" fillId="0" borderId="0"/>
    <xf numFmtId="0" fontId="2" fillId="0" borderId="0"/>
    <xf numFmtId="0" fontId="2" fillId="11" borderId="0" applyNumberFormat="0" applyBorder="0" applyAlignment="0" applyProtection="0"/>
    <xf numFmtId="0" fontId="1" fillId="3" borderId="0" applyNumberFormat="0" applyBorder="0" applyAlignment="0" applyProtection="0"/>
    <xf numFmtId="0" fontId="2" fillId="12" borderId="0" applyNumberFormat="0" applyBorder="0" applyAlignment="0" applyProtection="0"/>
    <xf numFmtId="0" fontId="1" fillId="4" borderId="0" applyNumberFormat="0" applyBorder="0" applyAlignment="0" applyProtection="0"/>
    <xf numFmtId="0" fontId="2" fillId="13" borderId="0" applyNumberFormat="0" applyBorder="0" applyAlignment="0" applyProtection="0"/>
    <xf numFmtId="0" fontId="1" fillId="5" borderId="0" applyNumberFormat="0" applyBorder="0" applyAlignment="0" applyProtection="0"/>
    <xf numFmtId="0" fontId="2" fillId="14" borderId="0" applyNumberFormat="0" applyBorder="0" applyAlignment="0" applyProtection="0"/>
    <xf numFmtId="0" fontId="1" fillId="8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0" applyNumberFormat="0" applyBorder="0" applyAlignment="0" applyProtection="0"/>
    <xf numFmtId="0" fontId="3" fillId="22" borderId="0" applyNumberFormat="0" applyBorder="0" applyAlignment="0" applyProtection="0"/>
    <xf numFmtId="0" fontId="4" fillId="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10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5" fillId="16" borderId="2" applyNumberFormat="0" applyAlignment="0" applyProtection="0"/>
    <xf numFmtId="0" fontId="6" fillId="29" borderId="3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30" borderId="8" applyNumberFormat="0" applyAlignment="0" applyProtection="0"/>
    <xf numFmtId="0" fontId="14" fillId="0" borderId="0" applyNumberForma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8" fillId="12" borderId="0" applyNumberFormat="0" applyBorder="0" applyAlignment="0" applyProtection="0"/>
    <xf numFmtId="0" fontId="19" fillId="0" borderId="0" applyNumberFormat="0" applyFill="0" applyBorder="0" applyAlignment="0" applyProtection="0"/>
    <xf numFmtId="0" fontId="16" fillId="32" borderId="9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46"/>
    <xf numFmtId="0" fontId="1" fillId="0" borderId="0" xfId="46"/>
    <xf numFmtId="0" fontId="25" fillId="0" borderId="0" xfId="0" applyFont="1"/>
  </cellXfs>
  <cellStyles count="80">
    <cellStyle name="0,0_x000d__x000a_NA_x000d__x000a_" xfId="1"/>
    <cellStyle name="20% - Акцент1 2" xfId="2"/>
    <cellStyle name="20% - Акцент1 3" xfId="3"/>
    <cellStyle name="20% - Акцент2 2" xfId="4"/>
    <cellStyle name="20% - Акцент2 3" xfId="5"/>
    <cellStyle name="20% - Акцент3 2" xfId="6"/>
    <cellStyle name="20% - Акцент3 3" xfId="7"/>
    <cellStyle name="20% - Акцент4 2" xfId="8"/>
    <cellStyle name="20% - Акцент4 3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3 3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3 3" xfId="22"/>
    <cellStyle name="60% - Акцент4 2" xfId="23"/>
    <cellStyle name="60% - Акцент4 3" xfId="24"/>
    <cellStyle name="60% - Акцент5 2" xfId="25"/>
    <cellStyle name="60% - Акцент6 2" xfId="26"/>
    <cellStyle name="60% - Акцент6 3" xfId="27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ывод 2" xfId="35"/>
    <cellStyle name="Вычисление 2" xfId="36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 2" xfId="37"/>
    <cellStyle name="Заголовок 1 2" xfId="38"/>
    <cellStyle name="Заголовок 2 2" xfId="39"/>
    <cellStyle name="Заголовок 3 2" xfId="40"/>
    <cellStyle name="Заголовок 4 2" xfId="41"/>
    <cellStyle name="Итог 2" xfId="42"/>
    <cellStyle name="Контрольная ячейка 2" xfId="43"/>
    <cellStyle name="Название 2" xfId="44"/>
    <cellStyle name="Нейтральный 2" xfId="45"/>
    <cellStyle name="Обычный" xfId="0" builtinId="0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 5" xfId="51"/>
    <cellStyle name="Обычный 2 6" xfId="52"/>
    <cellStyle name="Обычный 3" xfId="53"/>
    <cellStyle name="Обычный 4" xfId="54"/>
    <cellStyle name="Обычный 5" xfId="55"/>
    <cellStyle name="Плохой 2" xfId="56"/>
    <cellStyle name="Пояснение 2" xfId="57"/>
    <cellStyle name="Примечание 2" xfId="58"/>
    <cellStyle name="Примечание 3" xfId="59"/>
    <cellStyle name="Просмотренная гиперссылка" xfId="65" builtinId="9" hidden="1"/>
    <cellStyle name="Просмотренная гиперссылка" xfId="67" builtinId="9" hidden="1"/>
    <cellStyle name="Просмотренная гиперссылка" xfId="69" builtinId="9" hidden="1"/>
    <cellStyle name="Просмотренная гиперссылка" xfId="71" builtinId="9" hidden="1"/>
    <cellStyle name="Просмотренная гиперссылка" xfId="73" builtinId="9" hidden="1"/>
    <cellStyle name="Просмотренная гиперссылка" xfId="75" builtinId="9" hidden="1"/>
    <cellStyle name="Просмотренная гиперссылка" xfId="77" builtinId="9" hidden="1"/>
    <cellStyle name="Просмотренная гиперссылка" xfId="79" builtinId="9" hidden="1"/>
    <cellStyle name="Процентный 2" xfId="60"/>
    <cellStyle name="Связанная ячейка 2" xfId="61"/>
    <cellStyle name="Текст предупреждения 2" xfId="62"/>
    <cellStyle name="Хороший 2" xfId="6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iaverite/Downloads/&#1095;&#1077;&#1088;&#1085;&#1086;&#1074;&#1080;&#1082;%20&#1086;&#1090;&#1095;&#1105;&#1090;&#1072;-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6"/>
      <sheetName val="По сервисам и категориям"/>
      <sheetName val="СОЗДАННЫЕ  и решенные ИНЦИДЕНТЫ"/>
    </sheetNames>
    <sheetDataSet>
      <sheetData sheetId="0"/>
      <sheetData sheetId="1"/>
      <sheetData sheetId="2">
        <row r="1">
          <cell r="A1" t="str">
            <v>Окончание</v>
          </cell>
          <cell r="B1" t="str">
            <v>(несколько элементов)</v>
          </cell>
          <cell r="Q1" t="str">
            <v>Окончание</v>
          </cell>
          <cell r="R1" t="str">
            <v>(Все)</v>
          </cell>
        </row>
        <row r="3">
          <cell r="A3" t="str">
            <v>Количество по полю КЭ</v>
          </cell>
          <cell r="B3" t="str">
            <v>Названия столбцов</v>
          </cell>
          <cell r="Q3" t="str">
            <v>Количество по полю КЭ</v>
          </cell>
          <cell r="R3" t="str">
            <v>Названия столбцов</v>
          </cell>
        </row>
        <row r="4">
          <cell r="A4" t="str">
            <v>Названия строк</v>
          </cell>
          <cell r="B4" t="str">
            <v>Запрос на обслуживание</v>
          </cell>
          <cell r="C4" t="str">
            <v>Общий итог</v>
          </cell>
          <cell r="Q4" t="str">
            <v>Названия строк</v>
          </cell>
          <cell r="R4" t="str">
            <v>RFC (Запрос на изменение)</v>
          </cell>
          <cell r="S4" t="str">
            <v>RFI (Запрос на информацию, консультация)</v>
          </cell>
          <cell r="T4" t="str">
            <v>Запрос на обслуживание</v>
          </cell>
          <cell r="U4" t="str">
            <v>Регулярное плановое обслуживание</v>
          </cell>
          <cell r="V4" t="str">
            <v>Общий итог</v>
          </cell>
        </row>
        <row r="5">
          <cell r="A5" t="str">
            <v>4 Дополнительное и специальное программное обеспечение</v>
          </cell>
          <cell r="B5">
            <v>1</v>
          </cell>
          <cell r="C5">
            <v>1</v>
          </cell>
          <cell r="Q5" t="str">
            <v>10 Учебный класс</v>
          </cell>
          <cell r="T5">
            <v>2</v>
          </cell>
          <cell r="V5">
            <v>2</v>
          </cell>
        </row>
        <row r="6">
          <cell r="A6" t="str">
            <v>5 Многофункциональные устройства коллективного использования</v>
          </cell>
          <cell r="B6">
            <v>1</v>
          </cell>
          <cell r="C6">
            <v>1</v>
          </cell>
          <cell r="Q6" t="str">
            <v>101 Управление имущественным комплексом (АИС УИиКУ)</v>
          </cell>
          <cell r="T6">
            <v>1</v>
          </cell>
          <cell r="V6">
            <v>1</v>
          </cell>
        </row>
        <row r="7">
          <cell r="A7" t="str">
            <v>6 Доступ к сети Интернет</v>
          </cell>
          <cell r="B7">
            <v>1</v>
          </cell>
          <cell r="C7">
            <v>1</v>
          </cell>
          <cell r="Q7" t="str">
            <v>15 Электронный архив договоров на платформе Lotus Notes Domino</v>
          </cell>
          <cell r="T7">
            <v>3</v>
          </cell>
          <cell r="V7">
            <v>3</v>
          </cell>
        </row>
        <row r="8">
          <cell r="A8" t="str">
            <v>71 Комплект программных модулей сопровождения задач ФХД в проприетарной среде GLOBAL на платформе Oracle 10g.</v>
          </cell>
          <cell r="B8">
            <v>3</v>
          </cell>
          <cell r="C8">
            <v>3</v>
          </cell>
          <cell r="Q8" t="str">
            <v>16 Электронная база "Селектор" для формирования ежедневного доклада главного инженера и еженедельного доклада директора на платформе Lotus Notes Domino</v>
          </cell>
          <cell r="R8">
            <v>1</v>
          </cell>
          <cell r="T8">
            <v>7</v>
          </cell>
          <cell r="V8">
            <v>8</v>
          </cell>
        </row>
        <row r="9">
          <cell r="A9" t="str">
            <v>Общий итог</v>
          </cell>
          <cell r="B9">
            <v>6</v>
          </cell>
          <cell r="C9">
            <v>6</v>
          </cell>
          <cell r="Q9" t="str">
            <v>17 Информационная система электронного документооборота (СЭДО) на платформе Lotus Notes Domino</v>
          </cell>
          <cell r="R9">
            <v>1</v>
          </cell>
          <cell r="S9">
            <v>1</v>
          </cell>
          <cell r="T9">
            <v>8</v>
          </cell>
          <cell r="V9">
            <v>10</v>
          </cell>
        </row>
        <row r="10">
          <cell r="Q10" t="str">
            <v>18 Информационная система заявок на вывод в ремонт оборудования (Заявки ГИ) на платформе Lotus Notes Domino</v>
          </cell>
          <cell r="R10">
            <v>3</v>
          </cell>
          <cell r="T10">
            <v>8</v>
          </cell>
          <cell r="V10">
            <v>11</v>
          </cell>
        </row>
        <row r="11">
          <cell r="Q11" t="str">
            <v>2 Типовое рабочее место пользователя, стационарное или мобильное</v>
          </cell>
          <cell r="R11">
            <v>16</v>
          </cell>
          <cell r="S11">
            <v>3</v>
          </cell>
          <cell r="T11">
            <v>53</v>
          </cell>
          <cell r="V11">
            <v>72</v>
          </cell>
        </row>
        <row r="12">
          <cell r="Q12" t="str">
            <v>22 Электронная база учета типовых бланков переключений ЭЦ (ТПБ) на платформе Lotus Notes Domino</v>
          </cell>
          <cell r="T12">
            <v>1</v>
          </cell>
          <cell r="V12">
            <v>1</v>
          </cell>
        </row>
        <row r="13">
          <cell r="Q13" t="str">
            <v>25 Справочно -информационная система "Гарант"</v>
          </cell>
          <cell r="S13">
            <v>1</v>
          </cell>
          <cell r="T13">
            <v>1</v>
          </cell>
          <cell r="V13">
            <v>2</v>
          </cell>
        </row>
        <row r="14">
          <cell r="Q14" t="str">
            <v>30 АРМ "Ремонтная программа"</v>
          </cell>
          <cell r="T14">
            <v>1</v>
          </cell>
          <cell r="V14">
            <v>1</v>
          </cell>
        </row>
        <row r="15">
          <cell r="Q15" t="str">
            <v>4 Дополнительное и специальное программное обеспечение</v>
          </cell>
          <cell r="T15">
            <v>7</v>
          </cell>
          <cell r="V15">
            <v>7</v>
          </cell>
        </row>
        <row r="16">
          <cell r="Q16" t="str">
            <v>47 Активное сетевое оборудование (АСО) общестанционной ЛВС</v>
          </cell>
          <cell r="R16">
            <v>1</v>
          </cell>
          <cell r="T16">
            <v>3</v>
          </cell>
          <cell r="V16">
            <v>4</v>
          </cell>
        </row>
        <row r="17">
          <cell r="Q17" t="str">
            <v>5 Многофункциональные устройства коллективного использования</v>
          </cell>
          <cell r="R17">
            <v>3</v>
          </cell>
          <cell r="T17">
            <v>110</v>
          </cell>
          <cell r="U17">
            <v>18</v>
          </cell>
          <cell r="V17">
            <v>131</v>
          </cell>
        </row>
        <row r="18">
          <cell r="Q18" t="str">
            <v>50 Доменная инфраструктура</v>
          </cell>
          <cell r="T18">
            <v>6</v>
          </cell>
          <cell r="U18">
            <v>1</v>
          </cell>
          <cell r="V18">
            <v>7</v>
          </cell>
        </row>
        <row r="19">
          <cell r="Q19" t="str">
            <v>51 Антивирусная защита Серверного сегмента</v>
          </cell>
          <cell r="T19">
            <v>1</v>
          </cell>
          <cell r="V19">
            <v>1</v>
          </cell>
        </row>
        <row r="20">
          <cell r="Q20" t="str">
            <v>52 Резервное копирование и восстановление данных</v>
          </cell>
          <cell r="R20">
            <v>2</v>
          </cell>
          <cell r="T20">
            <v>3</v>
          </cell>
          <cell r="V20">
            <v>5</v>
          </cell>
        </row>
        <row r="21">
          <cell r="Q21" t="str">
            <v>53 АРМ "Клиент-банк"</v>
          </cell>
          <cell r="T21">
            <v>1</v>
          </cell>
          <cell r="V21">
            <v>1</v>
          </cell>
        </row>
        <row r="22">
          <cell r="Q22" t="str">
            <v>57 ПК "Контур-Экстерн" Бухгалтерская и налоговая отчетность, отчетность в ПФР.</v>
          </cell>
          <cell r="R22">
            <v>1</v>
          </cell>
          <cell r="V22">
            <v>1</v>
          </cell>
        </row>
        <row r="23">
          <cell r="Q23" t="str">
            <v>6 Доступ к сети Интернет</v>
          </cell>
          <cell r="T23">
            <v>6</v>
          </cell>
          <cell r="V23">
            <v>6</v>
          </cell>
        </row>
        <row r="24">
          <cell r="Q24" t="str">
            <v>60 Система Online доставки информационных макетов в АПБЭ (Агентство по прогнозированию балансов в электроэнергетике)</v>
          </cell>
          <cell r="S24">
            <v>1</v>
          </cell>
          <cell r="T24">
            <v>2</v>
          </cell>
          <cell r="V24">
            <v>3</v>
          </cell>
        </row>
        <row r="25">
          <cell r="Q25" t="str">
            <v>66 Антивирус Касперского для рабочих станций (сетевая версия)</v>
          </cell>
          <cell r="R25">
            <v>1</v>
          </cell>
          <cell r="T25">
            <v>1</v>
          </cell>
          <cell r="V25">
            <v>2</v>
          </cell>
        </row>
        <row r="26">
          <cell r="Q26" t="str">
            <v>7 Электронная почта</v>
          </cell>
          <cell r="R26">
            <v>1</v>
          </cell>
          <cell r="S26">
            <v>1</v>
          </cell>
          <cell r="T26">
            <v>10</v>
          </cell>
          <cell r="V26">
            <v>12</v>
          </cell>
        </row>
        <row r="27">
          <cell r="Q27" t="str">
            <v>71 Комплект программных модулей сопровождения задач ФХД в проприетарной среде GLOBAL на платформе Oracle 10g.</v>
          </cell>
          <cell r="R27">
            <v>12</v>
          </cell>
          <cell r="S27">
            <v>9</v>
          </cell>
          <cell r="T27">
            <v>96</v>
          </cell>
          <cell r="V27">
            <v>117</v>
          </cell>
        </row>
        <row r="28">
          <cell r="Q28" t="str">
            <v>75 Электронный журнал дефектов, надстройка к RCM BusinessStream</v>
          </cell>
          <cell r="T28">
            <v>2</v>
          </cell>
          <cell r="V28">
            <v>2</v>
          </cell>
        </row>
        <row r="29">
          <cell r="Q29" t="str">
            <v>76 Автоматизированная система коммерческого учета электроэнергии АСКУЭ</v>
          </cell>
          <cell r="S29">
            <v>2</v>
          </cell>
          <cell r="T29">
            <v>1</v>
          </cell>
          <cell r="V29">
            <v>3</v>
          </cell>
        </row>
        <row r="30">
          <cell r="Q30" t="str">
            <v>8 Корпоративные файловые ресурсы</v>
          </cell>
          <cell r="R30">
            <v>1</v>
          </cell>
          <cell r="T30">
            <v>10</v>
          </cell>
          <cell r="V30">
            <v>11</v>
          </cell>
        </row>
        <row r="31">
          <cell r="Q31" t="str">
            <v>88 Журнал дежурного по ТБ на платформе Lotus Notes Domino</v>
          </cell>
          <cell r="T31">
            <v>1</v>
          </cell>
          <cell r="V31">
            <v>1</v>
          </cell>
        </row>
        <row r="32">
          <cell r="Q32" t="str">
            <v>89 Библиотека РД на платформе Lotus Notes Domino</v>
          </cell>
          <cell r="T32">
            <v>1</v>
          </cell>
          <cell r="V32">
            <v>1</v>
          </cell>
        </row>
        <row r="33">
          <cell r="Q33" t="str">
            <v>9 Собрания, совещания и презентации</v>
          </cell>
          <cell r="T33">
            <v>1</v>
          </cell>
          <cell r="V33">
            <v>1</v>
          </cell>
        </row>
        <row r="34">
          <cell r="Q34" t="str">
            <v>(пусто)</v>
          </cell>
        </row>
        <row r="35">
          <cell r="Q35" t="str">
            <v>Общий итог</v>
          </cell>
          <cell r="R35">
            <v>43</v>
          </cell>
          <cell r="S35">
            <v>18</v>
          </cell>
          <cell r="T35">
            <v>347</v>
          </cell>
          <cell r="U35">
            <v>19</v>
          </cell>
          <cell r="V35">
            <v>427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topLeftCell="A2" workbookViewId="0">
      <selection activeCell="A4" sqref="A4:A17"/>
    </sheetView>
  </sheetViews>
  <sheetFormatPr baseColWidth="10" defaultColWidth="8.83203125" defaultRowHeight="14" x14ac:dyDescent="0"/>
  <cols>
    <col min="1" max="1" width="68.6640625" customWidth="1"/>
    <col min="2" max="2" width="21.6640625" customWidth="1"/>
    <col min="3" max="3" width="22.1640625" customWidth="1"/>
    <col min="4" max="4" width="14.83203125" customWidth="1"/>
    <col min="5" max="5" width="14.33203125" customWidth="1"/>
    <col min="6" max="6" width="13" customWidth="1"/>
    <col min="7" max="7" width="12.5" customWidth="1"/>
  </cols>
  <sheetData>
    <row r="1" spans="1:3" ht="15" customHeight="1">
      <c r="A1" s="2" t="s">
        <v>16</v>
      </c>
      <c r="B1" s="2" t="s">
        <v>15</v>
      </c>
      <c r="C1" s="2"/>
    </row>
    <row r="2" spans="1:3" ht="30" customHeight="1">
      <c r="A2" s="2"/>
      <c r="B2" s="2"/>
      <c r="C2" s="2"/>
    </row>
    <row r="3" spans="1:3">
      <c r="A3" s="2"/>
      <c r="B3" s="1" t="s">
        <v>14</v>
      </c>
      <c r="C3" s="1"/>
    </row>
    <row r="4" spans="1:3">
      <c r="A4" s="2" t="s">
        <v>13</v>
      </c>
      <c r="B4" s="1">
        <f>IFERROR(VLOOKUP(A4,'[1]СОЗДАННЫЕ  и решенные ИНЦИДЕНТЫ'!$A$1:$F$38,6,0),0)</f>
        <v>0</v>
      </c>
      <c r="C4" s="1"/>
    </row>
    <row r="5" spans="1:3">
      <c r="A5" s="2"/>
      <c r="B5" s="1">
        <f>IFERROR(VLOOKUP(A5,'[1]СОЗДАННЫЕ  и решенные ИНЦИДЕНТЫ'!$Q$1:$V$46,6,0),0)</f>
        <v>0</v>
      </c>
      <c r="C5" s="1"/>
    </row>
    <row r="6" spans="1:3">
      <c r="A6" s="2" t="s">
        <v>12</v>
      </c>
      <c r="B6" s="1">
        <f>IFERROR(VLOOKUP(A6,'[1]СОЗДАННЫЕ  и решенные ИНЦИДЕНТЫ'!$Q$1:$V$46,6,0),0)</f>
        <v>72</v>
      </c>
      <c r="C6" s="1"/>
    </row>
    <row r="7" spans="1:3">
      <c r="A7" s="2"/>
      <c r="B7" s="1">
        <f>IFERROR(VLOOKUP(A7,'[1]СОЗДАННЫЕ  и решенные ИНЦИДЕНТЫ'!$Q$1:$V$46,6,0),0)</f>
        <v>0</v>
      </c>
      <c r="C7" s="1"/>
    </row>
    <row r="8" spans="1:3">
      <c r="A8" s="2" t="s">
        <v>11</v>
      </c>
      <c r="B8" s="1">
        <f>IFERROR(VLOOKUP(A8,'[1]СОЗДАННЫЕ  и решенные ИНЦИДЕНТЫ'!$Q$1:$V$46,6,0),0)</f>
        <v>0</v>
      </c>
      <c r="C8" s="1"/>
    </row>
    <row r="9" spans="1:3">
      <c r="A9" s="2"/>
      <c r="B9" s="1">
        <f>IFERROR(VLOOKUP(A9,'[1]СОЗДАННЫЕ  и решенные ИНЦИДЕНТЫ'!$Q$1:$V$46,6,0),0)</f>
        <v>0</v>
      </c>
      <c r="C9" s="1"/>
    </row>
    <row r="10" spans="1:3">
      <c r="A10" s="2" t="s">
        <v>10</v>
      </c>
      <c r="B10" s="1">
        <f>IFERROR(VLOOKUP(A10,'[1]СОЗДАННЫЕ  и решенные ИНЦИДЕНТЫ'!$Q$1:$V$46,6,0),0)</f>
        <v>7</v>
      </c>
      <c r="C10" s="1"/>
    </row>
    <row r="11" spans="1:3">
      <c r="A11" s="2"/>
      <c r="B11" s="1">
        <f>IFERROR(VLOOKUP(A11,'[1]СОЗДАННЫЕ  и решенные ИНЦИДЕНТЫ'!$Q$1:$V$46,6,0),0)</f>
        <v>0</v>
      </c>
      <c r="C11" s="1"/>
    </row>
    <row r="12" spans="1:3">
      <c r="A12" s="2" t="s">
        <v>6</v>
      </c>
      <c r="B12" s="1">
        <f>IFERROR(VLOOKUP(A12,'[1]СОЗДАННЫЕ  и решенные ИНЦИДЕНТЫ'!$Q$1:$V$46,6,0),0)</f>
        <v>131</v>
      </c>
      <c r="C12" s="1"/>
    </row>
    <row r="13" spans="1:3">
      <c r="A13" s="2"/>
      <c r="B13" s="1">
        <f>IFERROR(VLOOKUP(A13,'[1]СОЗДАННЫЕ  и решенные ИНЦИДЕНТЫ'!$Q$1:$V$46,6,0),0)</f>
        <v>0</v>
      </c>
      <c r="C13" s="1"/>
    </row>
    <row r="14" spans="1:3">
      <c r="A14" s="2" t="s">
        <v>9</v>
      </c>
      <c r="B14" s="1">
        <f>IFERROR(VLOOKUP(A14,'[1]СОЗДАННЫЕ  и решенные ИНЦИДЕНТЫ'!$Q$1:$V$46,6,0),0)</f>
        <v>6</v>
      </c>
      <c r="C14" s="1"/>
    </row>
    <row r="15" spans="1:3">
      <c r="A15" s="2"/>
      <c r="B15" s="1">
        <f>IFERROR(VLOOKUP(A15,'[1]СОЗДАННЫЕ  и решенные ИНЦИДЕНТЫ'!$Q$1:$V$46,6,0),0)</f>
        <v>0</v>
      </c>
      <c r="C15" s="1"/>
    </row>
    <row r="16" spans="1:3">
      <c r="A16" s="2" t="s">
        <v>8</v>
      </c>
      <c r="B16" s="1"/>
      <c r="C16" s="1"/>
    </row>
    <row r="17" spans="1:3">
      <c r="A17" s="2"/>
      <c r="B17" s="1"/>
      <c r="C17" s="1"/>
    </row>
    <row r="18" spans="1:3">
      <c r="A18" s="2" t="s">
        <v>7</v>
      </c>
      <c r="B18" s="1"/>
      <c r="C18" s="1"/>
    </row>
    <row r="19" spans="1:3">
      <c r="A19" s="2"/>
      <c r="B19" s="1"/>
      <c r="C19" s="1"/>
    </row>
    <row r="20" spans="1:3">
      <c r="A20" s="2" t="s">
        <v>6</v>
      </c>
      <c r="B20" s="1"/>
      <c r="C20" s="1"/>
    </row>
    <row r="21" spans="1:3">
      <c r="A21" s="2"/>
      <c r="B21" s="1"/>
      <c r="C21" s="1"/>
    </row>
    <row r="22" spans="1:3">
      <c r="A22" s="2" t="s">
        <v>5</v>
      </c>
      <c r="B22" s="1"/>
      <c r="C22" s="1"/>
    </row>
    <row r="23" spans="1:3">
      <c r="A23" s="2"/>
      <c r="B23" s="1"/>
      <c r="C23" s="1"/>
    </row>
    <row r="24" spans="1:3">
      <c r="A24" s="2" t="s">
        <v>4</v>
      </c>
      <c r="B24" s="1"/>
      <c r="C24" s="1"/>
    </row>
    <row r="25" spans="1:3">
      <c r="A25" s="2"/>
      <c r="B25" s="1"/>
      <c r="C25" s="1"/>
    </row>
    <row r="26" spans="1:3">
      <c r="A26" s="2" t="s">
        <v>3</v>
      </c>
      <c r="B26" s="1"/>
      <c r="C26" s="1"/>
    </row>
    <row r="27" spans="1:3">
      <c r="A27" s="2"/>
      <c r="B27" s="1"/>
      <c r="C27" s="1"/>
    </row>
    <row r="28" spans="1:3">
      <c r="A28" s="2" t="s">
        <v>2</v>
      </c>
      <c r="B28" s="1"/>
      <c r="C28" s="1"/>
    </row>
    <row r="29" spans="1:3">
      <c r="A29" s="2"/>
      <c r="B29" s="1"/>
      <c r="C29" s="1"/>
    </row>
    <row r="30" spans="1:3">
      <c r="A30" s="2" t="s">
        <v>1</v>
      </c>
      <c r="B30" s="1"/>
      <c r="C30" s="1"/>
    </row>
    <row r="31" spans="1:3">
      <c r="A31" s="2"/>
      <c r="B31" s="1"/>
      <c r="C31" s="1"/>
    </row>
    <row r="32" spans="1:3">
      <c r="A32" s="2" t="s">
        <v>0</v>
      </c>
      <c r="B32" s="1"/>
      <c r="C32" s="1"/>
    </row>
    <row r="33" spans="1:3" ht="45" customHeight="1">
      <c r="A33" s="2"/>
      <c r="B33" s="1"/>
      <c r="C33" s="1"/>
    </row>
    <row r="34" spans="1:3" ht="22" customHeight="1"/>
    <row r="35" spans="1:3" ht="94.5" customHeight="1"/>
    <row r="36" spans="1:3" ht="22" customHeight="1"/>
    <row r="38" spans="1:3" ht="22" customHeight="1"/>
    <row r="40" spans="1:3" ht="22" customHeight="1"/>
    <row r="42" spans="1:3" ht="22" customHeight="1"/>
    <row r="44" spans="1:3" ht="22" customHeight="1"/>
    <row r="46" spans="1:3" ht="22" customHeight="1"/>
    <row r="48" spans="1:3" ht="22" customHeight="1"/>
    <row r="50" ht="22" customHeight="1"/>
    <row r="90" ht="22" customHeight="1"/>
    <row r="96" ht="22" customHeight="1"/>
    <row r="110" ht="22" customHeight="1"/>
    <row r="114" ht="22" customHeight="1"/>
    <row r="116" ht="22" customHeight="1"/>
    <row r="120" ht="22" customHeight="1"/>
    <row r="122" ht="22" customHeight="1"/>
    <row r="124" ht="22" customHeight="1"/>
    <row r="126" ht="22" customHeight="1"/>
    <row r="128" ht="22" customHeight="1"/>
    <row r="132" ht="22" customHeight="1"/>
    <row r="134" ht="22" customHeight="1"/>
    <row r="136" ht="22" customHeight="1"/>
    <row r="138" ht="22" customHeight="1"/>
    <row r="140" ht="22" customHeight="1"/>
    <row r="144" ht="22" customHeight="1"/>
  </sheetData>
  <mergeCells count="17">
    <mergeCell ref="A12:A13"/>
    <mergeCell ref="A14:A15"/>
    <mergeCell ref="A1:A3"/>
    <mergeCell ref="B1:C2"/>
    <mergeCell ref="A4:A5"/>
    <mergeCell ref="A6:A7"/>
    <mergeCell ref="A8:A9"/>
    <mergeCell ref="A10:A11"/>
    <mergeCell ref="A30:A31"/>
    <mergeCell ref="A32:A33"/>
    <mergeCell ref="A28:A29"/>
    <mergeCell ref="A16:A17"/>
    <mergeCell ref="A18:A19"/>
    <mergeCell ref="A20:A21"/>
    <mergeCell ref="A22:A23"/>
    <mergeCell ref="A24:A25"/>
    <mergeCell ref="A26:A2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A26" sqref="A26"/>
    </sheetView>
  </sheetViews>
  <sheetFormatPr baseColWidth="10" defaultRowHeight="14" x14ac:dyDescent="0"/>
  <cols>
    <col min="5" max="5" width="32" customWidth="1"/>
  </cols>
  <sheetData>
    <row r="1" spans="1:10">
      <c r="A1" t="s">
        <v>17</v>
      </c>
    </row>
    <row r="2" spans="1:10">
      <c r="A2" t="s">
        <v>18</v>
      </c>
    </row>
    <row r="3" spans="1:10">
      <c r="A3" t="s">
        <v>19</v>
      </c>
    </row>
    <row r="4" spans="1:10">
      <c r="A4" t="s">
        <v>20</v>
      </c>
    </row>
    <row r="7" spans="1:10">
      <c r="B7" t="s">
        <v>21</v>
      </c>
    </row>
    <row r="8" spans="1:10">
      <c r="D8" t="s">
        <v>22</v>
      </c>
    </row>
    <row r="9" spans="1:10">
      <c r="E9" s="3" t="s">
        <v>13</v>
      </c>
      <c r="F9" t="s">
        <v>17</v>
      </c>
      <c r="G9" t="s">
        <v>19</v>
      </c>
      <c r="H9" t="s">
        <v>20</v>
      </c>
      <c r="I9" t="s">
        <v>18</v>
      </c>
      <c r="J9" t="s">
        <v>23</v>
      </c>
    </row>
    <row r="10" spans="1:10">
      <c r="E10" s="3"/>
      <c r="F10">
        <v>1</v>
      </c>
      <c r="H10">
        <v>3</v>
      </c>
      <c r="I10">
        <v>3</v>
      </c>
      <c r="J10">
        <v>7</v>
      </c>
    </row>
    <row r="11" spans="1:10">
      <c r="E11" s="3" t="s">
        <v>12</v>
      </c>
    </row>
    <row r="12" spans="1:10">
      <c r="E12" s="3"/>
      <c r="F12">
        <v>2</v>
      </c>
      <c r="J12">
        <v>2</v>
      </c>
    </row>
    <row r="13" spans="1:10">
      <c r="E13" s="3" t="s">
        <v>11</v>
      </c>
    </row>
    <row r="14" spans="1:10">
      <c r="E14" s="3"/>
      <c r="F14">
        <v>3</v>
      </c>
      <c r="J14">
        <v>3</v>
      </c>
    </row>
    <row r="15" spans="1:10">
      <c r="E15" s="3" t="s">
        <v>10</v>
      </c>
      <c r="H15">
        <v>3</v>
      </c>
      <c r="J15">
        <v>3</v>
      </c>
    </row>
    <row r="16" spans="1:10">
      <c r="E16" s="3"/>
    </row>
    <row r="17" spans="1:10">
      <c r="E17" s="3" t="s">
        <v>6</v>
      </c>
      <c r="F17">
        <v>4</v>
      </c>
      <c r="J17">
        <v>4</v>
      </c>
    </row>
    <row r="18" spans="1:10">
      <c r="E18" s="3"/>
    </row>
    <row r="19" spans="1:10">
      <c r="E19" s="3" t="s">
        <v>9</v>
      </c>
    </row>
    <row r="20" spans="1:10">
      <c r="E20" s="3"/>
    </row>
    <row r="21" spans="1:10">
      <c r="E21" s="3" t="s">
        <v>8</v>
      </c>
    </row>
    <row r="22" spans="1:10">
      <c r="E22" s="3"/>
    </row>
    <row r="25" spans="1:10">
      <c r="A25" t="s">
        <v>25</v>
      </c>
    </row>
    <row r="26" spans="1:10">
      <c r="A26" t="s">
        <v>24</v>
      </c>
    </row>
  </sheetData>
  <mergeCells count="7">
    <mergeCell ref="E21:E22"/>
    <mergeCell ref="E9:E10"/>
    <mergeCell ref="E11:E12"/>
    <mergeCell ref="E13:E14"/>
    <mergeCell ref="E15:E16"/>
    <mergeCell ref="E17:E18"/>
    <mergeCell ref="E19:E20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кэ</vt:lpstr>
      <vt:lpstr>Лист1</vt:lpstr>
    </vt:vector>
  </TitlesOfParts>
  <Company>ver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ver</dc:creator>
  <cp:lastModifiedBy>ilya ver</cp:lastModifiedBy>
  <dcterms:created xsi:type="dcterms:W3CDTF">2014-08-23T08:00:31Z</dcterms:created>
  <dcterms:modified xsi:type="dcterms:W3CDTF">2014-08-24T19:12:19Z</dcterms:modified>
</cp:coreProperties>
</file>