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35" activeTab="1"/>
  </bookViews>
  <sheets>
    <sheet name="Лист1" sheetId="1" r:id="rId1"/>
    <sheet name="Лист2" sheetId="2" r:id="rId2"/>
  </sheets>
  <definedNames>
    <definedName name="_xlnm._FilterDatabase" localSheetId="0" hidden="1">Лист1!$A$2:$G$147</definedName>
  </definedNames>
  <calcPr calcId="145621"/>
</workbook>
</file>

<file path=xl/calcChain.xml><?xml version="1.0" encoding="utf-8"?>
<calcChain xmlns="http://schemas.openxmlformats.org/spreadsheetml/2006/main">
  <c r="C1" i="2" l="1" a="1"/>
  <c r="C1" i="2" s="1"/>
  <c r="C20" i="2" s="1" a="1"/>
  <c r="C20" i="2" s="1"/>
  <c r="C23" i="2" l="1" a="1"/>
  <c r="C23" i="2" s="1"/>
  <c r="C24" i="2" a="1"/>
  <c r="C24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25" i="2" a="1"/>
  <c r="C25" i="2" s="1"/>
  <c r="C21" i="2" a="1"/>
  <c r="C21" i="2" s="1"/>
  <c r="C19" i="2" a="1"/>
  <c r="C19" i="2" s="1"/>
  <c r="C2" i="2" a="1"/>
  <c r="C2" i="2" s="1"/>
  <c r="C22" i="2" a="1"/>
  <c r="C22" i="2" s="1"/>
  <c r="E1" i="2"/>
  <c r="K1" i="2"/>
  <c r="G1" i="2"/>
  <c r="J1" i="2"/>
  <c r="F1" i="2"/>
  <c r="I1" i="2"/>
  <c r="L1" i="2"/>
  <c r="H1" i="2"/>
  <c r="D1" i="2"/>
  <c r="L3" i="2" l="1" a="1"/>
  <c r="L3" i="2" s="1"/>
  <c r="L4" i="2" a="1"/>
  <c r="L4" i="2" s="1"/>
  <c r="L5" i="2" a="1"/>
  <c r="L5" i="2" s="1"/>
  <c r="L6" i="2" a="1"/>
  <c r="L6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" i="2" a="1"/>
  <c r="L2" i="2" s="1"/>
  <c r="L24" i="2" a="1"/>
  <c r="L24" i="2" s="1"/>
  <c r="L22" i="2" a="1"/>
  <c r="L22" i="2" s="1"/>
  <c r="L21" i="2" a="1"/>
  <c r="L21" i="2" s="1"/>
  <c r="L23" i="2" a="1"/>
  <c r="L23" i="2" s="1"/>
  <c r="L25" i="2" a="1"/>
  <c r="L25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24" i="2" a="1"/>
  <c r="G24" i="2" s="1"/>
  <c r="G2" i="2" a="1"/>
  <c r="G2" i="2" s="1"/>
  <c r="G22" i="2" a="1"/>
  <c r="G22" i="2" s="1"/>
  <c r="G21" i="2" a="1"/>
  <c r="G21" i="2" s="1"/>
  <c r="G19" i="2" a="1"/>
  <c r="G19" i="2" s="1"/>
  <c r="G23" i="2" a="1"/>
  <c r="G23" i="2" s="1"/>
  <c r="G20" i="2" a="1"/>
  <c r="G20" i="2" s="1"/>
  <c r="G25" i="2" a="1"/>
  <c r="G25" i="2" s="1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23" i="2" a="1"/>
  <c r="I23" i="2" s="1"/>
  <c r="I21" i="2" a="1"/>
  <c r="I21" i="2" s="1"/>
  <c r="I20" i="2" a="1"/>
  <c r="I20" i="2" s="1"/>
  <c r="I22" i="2" a="1"/>
  <c r="I22" i="2" s="1"/>
  <c r="I25" i="2" a="1"/>
  <c r="I25" i="2" s="1"/>
  <c r="I19" i="2" a="1"/>
  <c r="I19" i="2" s="1"/>
  <c r="I24" i="2" a="1"/>
  <c r="I24" i="2" s="1"/>
  <c r="I2" i="2" a="1"/>
  <c r="I2" i="2" s="1"/>
  <c r="K3" i="2" a="1"/>
  <c r="K3" i="2" s="1"/>
  <c r="K4" i="2" a="1"/>
  <c r="K4" i="2" s="1"/>
  <c r="K5" i="2" a="1"/>
  <c r="K5" i="2" s="1"/>
  <c r="K6" i="2" a="1"/>
  <c r="K6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17" i="2" a="1"/>
  <c r="K17" i="2" s="1"/>
  <c r="K18" i="2" a="1"/>
  <c r="K18" i="2" s="1"/>
  <c r="K22" i="2" a="1"/>
  <c r="K22" i="2" s="1"/>
  <c r="K20" i="2" a="1"/>
  <c r="K20" i="2" s="1"/>
  <c r="K19" i="2" a="1"/>
  <c r="K19" i="2" s="1"/>
  <c r="K21" i="2" a="1"/>
  <c r="K21" i="2" s="1"/>
  <c r="K25" i="2" a="1"/>
  <c r="K25" i="2" s="1"/>
  <c r="K24" i="2" a="1"/>
  <c r="K24" i="2" s="1"/>
  <c r="K2" i="2" a="1"/>
  <c r="K2" i="2" s="1"/>
  <c r="K23" i="2" a="1"/>
  <c r="K23" i="2" s="1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" i="2" a="1"/>
  <c r="D2" i="2" s="1"/>
  <c r="D24" i="2" a="1"/>
  <c r="D24" i="2" s="1"/>
  <c r="D22" i="2" a="1"/>
  <c r="D22" i="2" s="1"/>
  <c r="D21" i="2" a="1"/>
  <c r="D21" i="2" s="1"/>
  <c r="D23" i="2" a="1"/>
  <c r="D23" i="2" s="1"/>
  <c r="D25" i="2" a="1"/>
  <c r="D25" i="2" s="1"/>
  <c r="F3" i="2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" i="2" a="1"/>
  <c r="F2" i="2" s="1"/>
  <c r="F23" i="2" a="1"/>
  <c r="F23" i="2" s="1"/>
  <c r="F21" i="2" a="1"/>
  <c r="F21" i="2" s="1"/>
  <c r="F22" i="2" a="1"/>
  <c r="F22" i="2" s="1"/>
  <c r="F25" i="2" a="1"/>
  <c r="F25" i="2" s="1"/>
  <c r="F24" i="2" a="1"/>
  <c r="F24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21" i="2" a="1"/>
  <c r="E21" i="2" s="1"/>
  <c r="E25" i="2" a="1"/>
  <c r="E25" i="2" s="1"/>
  <c r="E23" i="2" a="1"/>
  <c r="E23" i="2" s="1"/>
  <c r="E22" i="2" a="1"/>
  <c r="E22" i="2" s="1"/>
  <c r="E20" i="2" a="1"/>
  <c r="E20" i="2" s="1"/>
  <c r="E24" i="2" a="1"/>
  <c r="E24" i="2" s="1"/>
  <c r="E2" i="2" a="1"/>
  <c r="E2" i="2" s="1"/>
  <c r="E19" i="2" a="1"/>
  <c r="E19" i="2" s="1"/>
  <c r="H3" i="2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" i="2" a="1"/>
  <c r="H2" i="2" s="1"/>
  <c r="H22" i="2" a="1"/>
  <c r="H22" i="2" s="1"/>
  <c r="H21" i="2" a="1"/>
  <c r="H21" i="2" s="1"/>
  <c r="H25" i="2" a="1"/>
  <c r="H25" i="2" s="1"/>
  <c r="H24" i="2" a="1"/>
  <c r="H24" i="2" s="1"/>
  <c r="H23" i="2" a="1"/>
  <c r="H23" i="2" s="1"/>
  <c r="J3" i="2" a="1"/>
  <c r="J3" i="2" s="1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J10" i="2" a="1"/>
  <c r="J10" i="2" s="1"/>
  <c r="J11" i="2" a="1"/>
  <c r="J11" i="2" s="1"/>
  <c r="J12" i="2" a="1"/>
  <c r="J12" i="2" s="1"/>
  <c r="J13" i="2" a="1"/>
  <c r="J13" i="2" s="1"/>
  <c r="J14" i="2" a="1"/>
  <c r="J14" i="2" s="1"/>
  <c r="J15" i="2" a="1"/>
  <c r="J15" i="2" s="1"/>
  <c r="J16" i="2" a="1"/>
  <c r="J16" i="2" s="1"/>
  <c r="J17" i="2" a="1"/>
  <c r="J17" i="2" s="1"/>
  <c r="J18" i="2" a="1"/>
  <c r="J18" i="2" s="1"/>
  <c r="J19" i="2" a="1"/>
  <c r="J19" i="2" s="1"/>
  <c r="J20" i="2" a="1"/>
  <c r="J20" i="2" s="1"/>
  <c r="J2" i="2" a="1"/>
  <c r="J2" i="2" s="1"/>
  <c r="J21" i="2" a="1"/>
  <c r="J21" i="2" s="1"/>
  <c r="J25" i="2" a="1"/>
  <c r="J25" i="2" s="1"/>
  <c r="J22" i="2" a="1"/>
  <c r="J22" i="2" s="1"/>
  <c r="J24" i="2" a="1"/>
  <c r="J24" i="2" s="1"/>
  <c r="J23" i="2" a="1"/>
  <c r="J23" i="2" s="1"/>
  <c r="J9" i="1" s="1"/>
  <c r="J10" i="1" l="1"/>
  <c r="J8" i="1"/>
  <c r="K13" i="1"/>
  <c r="K10" i="1"/>
  <c r="J13" i="1"/>
  <c r="K12" i="1"/>
  <c r="K8" i="1"/>
  <c r="K11" i="1"/>
  <c r="J12" i="1"/>
  <c r="J6" i="1"/>
  <c r="J5" i="1"/>
  <c r="J4" i="1"/>
  <c r="K4" i="1"/>
  <c r="K6" i="1"/>
  <c r="K9" i="1"/>
  <c r="J7" i="1"/>
  <c r="J11" i="1"/>
  <c r="K7" i="1"/>
  <c r="K5" i="1"/>
</calcChain>
</file>

<file path=xl/sharedStrings.xml><?xml version="1.0" encoding="utf-8"?>
<sst xmlns="http://schemas.openxmlformats.org/spreadsheetml/2006/main" count="652" uniqueCount="49">
  <si>
    <t>Торговая группа</t>
  </si>
  <si>
    <t>Торговая точка.РТП</t>
  </si>
  <si>
    <t>Номенклатура</t>
  </si>
  <si>
    <t>Остатки шт</t>
  </si>
  <si>
    <t>Аптека №1 Трансфарм ТОВ</t>
  </si>
  <si>
    <t>Київ</t>
  </si>
  <si>
    <t>Аптека №1 Трансфарм ТОВ м. Київ, вул. Амосова буд.4  Аптека №4</t>
  </si>
  <si>
    <t>Аптека №1 Трансфарм ТОВ м. Київ, вул. Б. Хмельницького буд.31/27  Аптека №7</t>
  </si>
  <si>
    <t>Аптека №1 Трансфарм ТОВ м. Київ, вул. Бучми буд.6 -а</t>
  </si>
  <si>
    <t>Аптека №1 Трансфарм ТОВ м. Київ, вул. Генерала Потапова буд.2</t>
  </si>
  <si>
    <t>Торговая точка</t>
  </si>
  <si>
    <t>Аптека №1 Трансфарм ТОВ Доброовольского, 109  м.Одеса</t>
  </si>
  <si>
    <t>Аптека №1 Трансфарм ТОВ м. Київ, б-р Дружби Народів буд.25 А</t>
  </si>
  <si>
    <t>Аптека №1 Трансфарм ТОВ м. Київ, вул. Жилянська буд.107</t>
  </si>
  <si>
    <t>Аптека №1 Трансфарм ТОВ м. Київ, вул. Кіквідзе буд.1/2</t>
  </si>
  <si>
    <t>Аптека №1 Трансфарм ТОВ м. Київ, вул. Костянтинівська буд.2-а. ТЦ "Самсон", 1-ий пов.</t>
  </si>
  <si>
    <t>Аптека №1 Трансфарм ТОВ м. Київ, вул. М.Коцюбинського буд.8-а  Апт.пункт №2</t>
  </si>
  <si>
    <t>Аптека №1 Трансфарм ТОВ м. Київ, вул. Малиновського буд.5</t>
  </si>
  <si>
    <t>Аптека №1 Трансфарм ТОВ м. Київ, вул. Межигірська буд.3/7</t>
  </si>
  <si>
    <t>Аптека №1 Трансфарм ТОВ м. Київ, вул. Повітрофлотський буд.26</t>
  </si>
  <si>
    <t>Аптека №1 Трансфарм ТОВ м. Київ, вул. Русанівська Набережна буд.4</t>
  </si>
  <si>
    <t>Аптека №1 Трансфарм ТОВ м. Київ, вул. Саксаганського буд.99</t>
  </si>
  <si>
    <t>Аптека №1 Трансфарм ТОВ м. Київ, вул. Тимошенко буд.18</t>
  </si>
  <si>
    <t>Аптека №1 Трансфарм ТОВ м. Київ, вул. Урицького буд.40</t>
  </si>
  <si>
    <t>Аптека №1 Трансфарм ТОВ м. Київ, вул. Чорнобильська буд.18</t>
  </si>
  <si>
    <t>Аптека №1 Трансфарм ТОВ м. Київ, пл. Привокзальна ,1(Центральн.Киевский ЖД.вокзал)</t>
  </si>
  <si>
    <t>Аптека №1 Трансфарм ТОВ м. Київ, пр-т 40-річчя Жовтня буд.93</t>
  </si>
  <si>
    <t>Аптека №1 Трансфарм ТОВ м. Київ, пр-т Бажана буд.1-п</t>
  </si>
  <si>
    <t>Аптека №1 Трансфарм ТОВ м. Київ, пр-т Маяковського буд.26</t>
  </si>
  <si>
    <t>Аптека №1 Трансфарм ТОВ м. Київ, пр-т Перемоги буд.68/1</t>
  </si>
  <si>
    <t>Аптека №1 Трансфарм ТОВ Рішельевська вул., 18, м.Одеса</t>
  </si>
  <si>
    <t>Кол-во ТТ</t>
  </si>
  <si>
    <t xml:space="preserve"> Продажи шт</t>
  </si>
  <si>
    <t>Одеса</t>
  </si>
  <si>
    <t>Названия строк</t>
  </si>
  <si>
    <t>24 ТТ в сети</t>
  </si>
  <si>
    <t>Остатков НЕТ</t>
  </si>
  <si>
    <t xml:space="preserve">Остатки ЕСТЬ </t>
  </si>
  <si>
    <t>Кукла</t>
  </si>
  <si>
    <t>Кукла1</t>
  </si>
  <si>
    <t>Кукла2</t>
  </si>
  <si>
    <t>Кукла3</t>
  </si>
  <si>
    <t>Кукла4</t>
  </si>
  <si>
    <t>Кукла5</t>
  </si>
  <si>
    <t>Кукла6</t>
  </si>
  <si>
    <t>Кукла7</t>
  </si>
  <si>
    <t>Кукла8</t>
  </si>
  <si>
    <t>Кукла9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</si>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</sst>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theme="4"/>
      </patternFill>
    </fill>
  </fills>
  <borders count="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3" borderId="0" xfId="0" applyFont="1" applyFill="1"/>
    <xf numFmtId="0" fontId="3" fillId="0" borderId="0" xfId="0" applyFont="1"/>
    <xf numFmtId="3" fontId="3" fillId="0" borderId="0" xfId="0" applyNumberFormat="1" applyFont="1"/>
    <xf numFmtId="0" fontId="4" fillId="4" borderId="1" xfId="0" applyNumberFormat="1" applyFont="1" applyFill="1" applyBorder="1" applyAlignment="1">
      <alignment vertical="top" wrapText="1"/>
    </xf>
    <xf numFmtId="0" fontId="0" fillId="5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2" fillId="0" borderId="0" xfId="0" applyFont="1"/>
    <xf numFmtId="0" fontId="5" fillId="2" borderId="3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workbookViewId="0">
      <pane ySplit="2" topLeftCell="A3" activePane="bottomLeft" state="frozen"/>
      <selection pane="bottomLeft" activeCell="I4" sqref="I4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6.85546875" bestFit="1" customWidth="1"/>
    <col min="4" max="4" width="29" customWidth="1"/>
    <col min="5" max="5" width="22.85546875" bestFit="1" customWidth="1"/>
    <col min="6" max="6" width="11.140625" bestFit="1" customWidth="1"/>
    <col min="7" max="7" width="9.5703125" bestFit="1" customWidth="1"/>
    <col min="9" max="9" width="28" bestFit="1" customWidth="1"/>
    <col min="10" max="11" width="12.85546875" bestFit="1" customWidth="1"/>
  </cols>
  <sheetData>
    <row r="2" spans="1:11" ht="15.75" thickBot="1" x14ac:dyDescent="0.3">
      <c r="A2" s="1" t="s">
        <v>0</v>
      </c>
      <c r="B2" s="1" t="s">
        <v>31</v>
      </c>
      <c r="C2" s="1" t="s">
        <v>1</v>
      </c>
      <c r="D2" s="1" t="s">
        <v>1</v>
      </c>
      <c r="E2" s="1" t="s">
        <v>2</v>
      </c>
      <c r="F2" s="2" t="s">
        <v>32</v>
      </c>
      <c r="G2" s="2" t="s">
        <v>3</v>
      </c>
      <c r="I2" t="s">
        <v>35</v>
      </c>
      <c r="J2" s="14" t="s">
        <v>48</v>
      </c>
      <c r="K2" s="14"/>
    </row>
    <row r="3" spans="1:11" ht="15.75" thickBot="1" x14ac:dyDescent="0.3">
      <c r="A3" s="3" t="s">
        <v>4</v>
      </c>
      <c r="B3" s="9">
        <v>24</v>
      </c>
      <c r="C3" s="4" t="s">
        <v>5</v>
      </c>
      <c r="D3" s="4" t="s">
        <v>12</v>
      </c>
      <c r="E3" s="4" t="s">
        <v>46</v>
      </c>
      <c r="F3" s="5">
        <v>0</v>
      </c>
      <c r="G3" s="5">
        <v>2</v>
      </c>
      <c r="I3" s="10" t="s">
        <v>34</v>
      </c>
      <c r="J3" t="s">
        <v>37</v>
      </c>
      <c r="K3" t="s">
        <v>36</v>
      </c>
    </row>
    <row r="4" spans="1:11" x14ac:dyDescent="0.25">
      <c r="A4" s="3" t="s">
        <v>4</v>
      </c>
      <c r="B4" s="9">
        <v>24</v>
      </c>
      <c r="C4" s="4" t="s">
        <v>5</v>
      </c>
      <c r="D4" s="4" t="s">
        <v>6</v>
      </c>
      <c r="E4" s="4" t="s">
        <v>38</v>
      </c>
      <c r="F4" s="5">
        <v>0</v>
      </c>
      <c r="G4" s="5">
        <v>0</v>
      </c>
      <c r="I4" s="11" t="s">
        <v>38</v>
      </c>
      <c r="J4">
        <f>SUMPRODUCT((Лист2!$C$1:$L$1=Лист1!$I4)*(Лист2!$C$2:$L$25&gt;0))</f>
        <v>0</v>
      </c>
      <c r="K4">
        <f>SUMPRODUCT((Лист2!$C$1:$L$1=Лист1!$I4)*(Лист2!$C$2:$L$25=0))</f>
        <v>24</v>
      </c>
    </row>
    <row r="5" spans="1:11" x14ac:dyDescent="0.25">
      <c r="A5" s="3" t="s">
        <v>4</v>
      </c>
      <c r="B5" s="9">
        <v>24</v>
      </c>
      <c r="C5" s="4" t="s">
        <v>5</v>
      </c>
      <c r="D5" s="4" t="s">
        <v>6</v>
      </c>
      <c r="E5" s="4" t="s">
        <v>39</v>
      </c>
      <c r="F5" s="5">
        <v>0</v>
      </c>
      <c r="G5" s="5">
        <v>0</v>
      </c>
      <c r="I5" s="12" t="s">
        <v>39</v>
      </c>
      <c r="J5">
        <f>SUMPRODUCT((Лист2!$C$1:$L$1=Лист1!$I5)*(Лист2!$C$2:$L$25&gt;0))</f>
        <v>1</v>
      </c>
      <c r="K5">
        <f>SUMPRODUCT((Лист2!$C$1:$L$1=Лист1!$I5)*(Лист2!$C$2:$L$25=0))</f>
        <v>23</v>
      </c>
    </row>
    <row r="6" spans="1:11" x14ac:dyDescent="0.25">
      <c r="A6" s="3" t="s">
        <v>4</v>
      </c>
      <c r="B6" s="9">
        <v>24</v>
      </c>
      <c r="C6" s="4" t="s">
        <v>5</v>
      </c>
      <c r="D6" s="4" t="s">
        <v>6</v>
      </c>
      <c r="E6" s="4" t="s">
        <v>40</v>
      </c>
      <c r="F6" s="5">
        <v>1</v>
      </c>
      <c r="G6" s="5">
        <v>0</v>
      </c>
      <c r="I6" s="12" t="s">
        <v>40</v>
      </c>
      <c r="J6">
        <f>SUMPRODUCT((Лист2!$C$1:$L$1=Лист1!$I6)*(Лист2!$C$2:$L$25&gt;0))</f>
        <v>3</v>
      </c>
      <c r="K6">
        <f>SUMPRODUCT((Лист2!$C$1:$L$1=Лист1!$I6)*(Лист2!$C$2:$L$25=0))</f>
        <v>21</v>
      </c>
    </row>
    <row r="7" spans="1:11" x14ac:dyDescent="0.25">
      <c r="A7" s="3" t="s">
        <v>4</v>
      </c>
      <c r="B7" s="9">
        <v>24</v>
      </c>
      <c r="C7" s="4" t="s">
        <v>5</v>
      </c>
      <c r="D7" s="4" t="s">
        <v>6</v>
      </c>
      <c r="E7" s="4" t="s">
        <v>41</v>
      </c>
      <c r="F7" s="5">
        <v>0</v>
      </c>
      <c r="G7" s="5">
        <v>0</v>
      </c>
      <c r="I7" s="12" t="s">
        <v>47</v>
      </c>
      <c r="J7">
        <f>SUMPRODUCT((Лист2!$C$1:$L$1=Лист1!$I7)*(Лист2!$C$2:$L$25&gt;0))</f>
        <v>0</v>
      </c>
      <c r="K7">
        <f>SUMPRODUCT((Лист2!$C$1:$L$1=Лист1!$I7)*(Лист2!$C$2:$L$25=0))</f>
        <v>24</v>
      </c>
    </row>
    <row r="8" spans="1:11" x14ac:dyDescent="0.25">
      <c r="A8" s="3" t="s">
        <v>4</v>
      </c>
      <c r="B8" s="9">
        <v>24</v>
      </c>
      <c r="C8" s="4" t="s">
        <v>5</v>
      </c>
      <c r="D8" s="4" t="s">
        <v>6</v>
      </c>
      <c r="E8" s="4" t="s">
        <v>42</v>
      </c>
      <c r="F8" s="5">
        <v>0</v>
      </c>
      <c r="G8" s="5">
        <v>0</v>
      </c>
      <c r="I8" s="12" t="s">
        <v>41</v>
      </c>
      <c r="J8">
        <f>SUMPRODUCT((Лист2!$C$1:$L$1=Лист1!$I8)*(Лист2!$C$2:$L$25&gt;0))</f>
        <v>3</v>
      </c>
      <c r="K8">
        <f>SUMPRODUCT((Лист2!$C$1:$L$1=Лист1!$I8)*(Лист2!$C$2:$L$25=0))</f>
        <v>21</v>
      </c>
    </row>
    <row r="9" spans="1:11" x14ac:dyDescent="0.25">
      <c r="A9" s="3" t="s">
        <v>4</v>
      </c>
      <c r="B9" s="9">
        <v>24</v>
      </c>
      <c r="C9" s="4" t="s">
        <v>5</v>
      </c>
      <c r="D9" s="4" t="s">
        <v>6</v>
      </c>
      <c r="E9" s="4" t="s">
        <v>43</v>
      </c>
      <c r="F9" s="5">
        <v>0</v>
      </c>
      <c r="G9" s="5">
        <v>0</v>
      </c>
      <c r="I9" s="12" t="s">
        <v>42</v>
      </c>
      <c r="J9">
        <f>SUMPRODUCT((Лист2!$C$1:$L$1=Лист1!$I9)*(Лист2!$C$2:$L$25&gt;0))</f>
        <v>1</v>
      </c>
      <c r="K9">
        <f>SUMPRODUCT((Лист2!$C$1:$L$1=Лист1!$I9)*(Лист2!$C$2:$L$25=0))</f>
        <v>23</v>
      </c>
    </row>
    <row r="10" spans="1:11" x14ac:dyDescent="0.25">
      <c r="A10" s="3" t="s">
        <v>4</v>
      </c>
      <c r="B10" s="9">
        <v>24</v>
      </c>
      <c r="C10" s="4" t="s">
        <v>5</v>
      </c>
      <c r="D10" s="4" t="s">
        <v>6</v>
      </c>
      <c r="E10" s="4" t="s">
        <v>44</v>
      </c>
      <c r="F10" s="5">
        <v>0</v>
      </c>
      <c r="G10" s="5">
        <v>0</v>
      </c>
      <c r="I10" s="12" t="s">
        <v>43</v>
      </c>
      <c r="J10">
        <f>SUMPRODUCT((Лист2!$C$1:$L$1=Лист1!$I10)*(Лист2!$C$2:$L$25&gt;0))</f>
        <v>1</v>
      </c>
      <c r="K10">
        <f>SUMPRODUCT((Лист2!$C$1:$L$1=Лист1!$I10)*(Лист2!$C$2:$L$25=0))</f>
        <v>23</v>
      </c>
    </row>
    <row r="11" spans="1:11" x14ac:dyDescent="0.25">
      <c r="A11" s="3" t="s">
        <v>4</v>
      </c>
      <c r="B11" s="9">
        <v>24</v>
      </c>
      <c r="C11" s="4" t="s">
        <v>5</v>
      </c>
      <c r="D11" s="4" t="s">
        <v>6</v>
      </c>
      <c r="E11" s="4" t="s">
        <v>45</v>
      </c>
      <c r="F11" s="5">
        <v>0</v>
      </c>
      <c r="G11" s="5">
        <v>0</v>
      </c>
      <c r="I11" s="12" t="s">
        <v>44</v>
      </c>
      <c r="J11">
        <f>SUMPRODUCT((Лист2!$C$1:$L$1=Лист1!$I11)*(Лист2!$C$2:$L$25&gt;0))</f>
        <v>1</v>
      </c>
      <c r="K11">
        <f>SUMPRODUCT((Лист2!$C$1:$L$1=Лист1!$I11)*(Лист2!$C$2:$L$25=0))</f>
        <v>23</v>
      </c>
    </row>
    <row r="12" spans="1:11" x14ac:dyDescent="0.25">
      <c r="A12" s="3" t="s">
        <v>4</v>
      </c>
      <c r="B12" s="9">
        <v>24</v>
      </c>
      <c r="C12" s="4" t="s">
        <v>5</v>
      </c>
      <c r="D12" s="4" t="s">
        <v>6</v>
      </c>
      <c r="E12" s="4" t="s">
        <v>46</v>
      </c>
      <c r="F12" s="5">
        <v>0.5</v>
      </c>
      <c r="G12" s="5">
        <v>2.5</v>
      </c>
      <c r="I12" s="12" t="s">
        <v>45</v>
      </c>
      <c r="J12">
        <f>SUMPRODUCT((Лист2!$C$1:$L$1=Лист1!$I12)*(Лист2!$C$2:$L$25&gt;0))</f>
        <v>11</v>
      </c>
      <c r="K12">
        <f>SUMPRODUCT((Лист2!$C$1:$L$1=Лист1!$I12)*(Лист2!$C$2:$L$25=0))</f>
        <v>13</v>
      </c>
    </row>
    <row r="13" spans="1:11" ht="15.75" thickBot="1" x14ac:dyDescent="0.3">
      <c r="A13" s="3" t="s">
        <v>4</v>
      </c>
      <c r="B13" s="9">
        <v>24</v>
      </c>
      <c r="C13" s="4" t="s">
        <v>5</v>
      </c>
      <c r="D13" s="4" t="s">
        <v>7</v>
      </c>
      <c r="E13" s="4" t="s">
        <v>38</v>
      </c>
      <c r="F13" s="5">
        <v>0</v>
      </c>
      <c r="G13" s="5">
        <v>0</v>
      </c>
      <c r="I13" s="13" t="s">
        <v>46</v>
      </c>
      <c r="J13">
        <f>SUMPRODUCT((Лист2!$C$1:$L$1=Лист1!$I13)*(Лист2!$C$2:$L$25&gt;0))</f>
        <v>10</v>
      </c>
      <c r="K13">
        <f>SUMPRODUCT((Лист2!$C$1:$L$1=Лист1!$I13)*(Лист2!$C$2:$L$25=0))</f>
        <v>14</v>
      </c>
    </row>
    <row r="14" spans="1:11" x14ac:dyDescent="0.25">
      <c r="A14" s="3" t="s">
        <v>4</v>
      </c>
      <c r="B14" s="9">
        <v>24</v>
      </c>
      <c r="C14" s="4" t="s">
        <v>5</v>
      </c>
      <c r="D14" s="4" t="s">
        <v>7</v>
      </c>
      <c r="E14" s="4" t="s">
        <v>39</v>
      </c>
      <c r="F14" s="5">
        <v>0</v>
      </c>
      <c r="G14" s="5">
        <v>0</v>
      </c>
    </row>
    <row r="15" spans="1:11" x14ac:dyDescent="0.25">
      <c r="A15" s="3" t="s">
        <v>4</v>
      </c>
      <c r="B15" s="9">
        <v>24</v>
      </c>
      <c r="C15" s="4" t="s">
        <v>5</v>
      </c>
      <c r="D15" s="4" t="s">
        <v>7</v>
      </c>
      <c r="E15" s="4" t="s">
        <v>40</v>
      </c>
      <c r="F15" s="5">
        <v>0</v>
      </c>
      <c r="G15" s="5">
        <v>1</v>
      </c>
    </row>
    <row r="16" spans="1:11" x14ac:dyDescent="0.25">
      <c r="A16" s="3" t="s">
        <v>4</v>
      </c>
      <c r="B16" s="9">
        <v>24</v>
      </c>
      <c r="C16" s="4" t="s">
        <v>5</v>
      </c>
      <c r="D16" s="4" t="s">
        <v>7</v>
      </c>
      <c r="E16" s="4" t="s">
        <v>41</v>
      </c>
      <c r="F16" s="5">
        <v>0</v>
      </c>
      <c r="G16" s="5">
        <v>2</v>
      </c>
    </row>
    <row r="17" spans="1:7" x14ac:dyDescent="0.25">
      <c r="A17" s="3" t="s">
        <v>4</v>
      </c>
      <c r="B17" s="9">
        <v>24</v>
      </c>
      <c r="C17" s="4" t="s">
        <v>5</v>
      </c>
      <c r="D17" s="4" t="s">
        <v>7</v>
      </c>
      <c r="E17" s="4" t="s">
        <v>42</v>
      </c>
      <c r="F17" s="5">
        <v>0</v>
      </c>
      <c r="G17" s="5">
        <v>0</v>
      </c>
    </row>
    <row r="18" spans="1:7" x14ac:dyDescent="0.25">
      <c r="A18" s="3" t="s">
        <v>4</v>
      </c>
      <c r="B18" s="9">
        <v>24</v>
      </c>
      <c r="C18" s="4" t="s">
        <v>5</v>
      </c>
      <c r="D18" s="4" t="s">
        <v>7</v>
      </c>
      <c r="E18" s="4" t="s">
        <v>43</v>
      </c>
      <c r="F18" s="5">
        <v>0</v>
      </c>
      <c r="G18" s="5">
        <v>0</v>
      </c>
    </row>
    <row r="19" spans="1:7" x14ac:dyDescent="0.25">
      <c r="A19" s="3" t="s">
        <v>4</v>
      </c>
      <c r="B19" s="9">
        <v>24</v>
      </c>
      <c r="C19" s="4" t="s">
        <v>5</v>
      </c>
      <c r="D19" s="4" t="s">
        <v>7</v>
      </c>
      <c r="E19" s="4" t="s">
        <v>44</v>
      </c>
      <c r="F19" s="5">
        <v>0</v>
      </c>
      <c r="G19" s="5">
        <v>0</v>
      </c>
    </row>
    <row r="20" spans="1:7" x14ac:dyDescent="0.25">
      <c r="A20" s="3" t="s">
        <v>4</v>
      </c>
      <c r="B20" s="9">
        <v>24</v>
      </c>
      <c r="C20" s="4" t="s">
        <v>5</v>
      </c>
      <c r="D20" s="4" t="s">
        <v>7</v>
      </c>
      <c r="E20" s="4" t="s">
        <v>45</v>
      </c>
      <c r="F20" s="5">
        <v>1</v>
      </c>
      <c r="G20" s="5">
        <v>0</v>
      </c>
    </row>
    <row r="21" spans="1:7" x14ac:dyDescent="0.25">
      <c r="A21" s="3" t="s">
        <v>4</v>
      </c>
      <c r="B21" s="9">
        <v>24</v>
      </c>
      <c r="C21" s="4" t="s">
        <v>5</v>
      </c>
      <c r="D21" s="4" t="s">
        <v>7</v>
      </c>
      <c r="E21" s="4" t="s">
        <v>46</v>
      </c>
      <c r="F21" s="5">
        <v>0</v>
      </c>
      <c r="G21" s="5">
        <v>2</v>
      </c>
    </row>
    <row r="22" spans="1:7" x14ac:dyDescent="0.25">
      <c r="A22" s="3" t="s">
        <v>4</v>
      </c>
      <c r="B22" s="9">
        <v>24</v>
      </c>
      <c r="C22" s="4" t="s">
        <v>5</v>
      </c>
      <c r="D22" s="4" t="s">
        <v>8</v>
      </c>
      <c r="E22" s="4" t="s">
        <v>39</v>
      </c>
      <c r="F22" s="5">
        <v>0</v>
      </c>
      <c r="G22" s="5">
        <v>0</v>
      </c>
    </row>
    <row r="23" spans="1:7" x14ac:dyDescent="0.25">
      <c r="A23" s="3" t="s">
        <v>4</v>
      </c>
      <c r="B23" s="9">
        <v>24</v>
      </c>
      <c r="C23" s="4" t="s">
        <v>5</v>
      </c>
      <c r="D23" s="4" t="s">
        <v>8</v>
      </c>
      <c r="E23" s="4" t="s">
        <v>41</v>
      </c>
      <c r="F23" s="5">
        <v>0</v>
      </c>
      <c r="G23" s="5">
        <v>0</v>
      </c>
    </row>
    <row r="24" spans="1:7" x14ac:dyDescent="0.25">
      <c r="A24" s="3" t="s">
        <v>4</v>
      </c>
      <c r="B24" s="9">
        <v>24</v>
      </c>
      <c r="C24" s="4" t="s">
        <v>5</v>
      </c>
      <c r="D24" s="4" t="s">
        <v>8</v>
      </c>
      <c r="E24" s="4" t="s">
        <v>42</v>
      </c>
      <c r="F24" s="5">
        <v>0</v>
      </c>
      <c r="G24" s="5">
        <v>0</v>
      </c>
    </row>
    <row r="25" spans="1:7" x14ac:dyDescent="0.25">
      <c r="A25" s="3" t="s">
        <v>4</v>
      </c>
      <c r="B25" s="9">
        <v>24</v>
      </c>
      <c r="C25" s="4" t="s">
        <v>5</v>
      </c>
      <c r="D25" s="4" t="s">
        <v>8</v>
      </c>
      <c r="E25" s="4" t="s">
        <v>45</v>
      </c>
      <c r="F25" s="5">
        <v>1</v>
      </c>
      <c r="G25" s="5">
        <v>1</v>
      </c>
    </row>
    <row r="26" spans="1:7" x14ac:dyDescent="0.25">
      <c r="A26" s="3" t="s">
        <v>4</v>
      </c>
      <c r="B26" s="9">
        <v>24</v>
      </c>
      <c r="C26" s="4" t="s">
        <v>5</v>
      </c>
      <c r="D26" s="4" t="s">
        <v>9</v>
      </c>
      <c r="E26" s="4" t="s">
        <v>39</v>
      </c>
      <c r="F26" s="5">
        <v>0</v>
      </c>
      <c r="G26" s="5">
        <v>0</v>
      </c>
    </row>
    <row r="27" spans="1:7" x14ac:dyDescent="0.25">
      <c r="A27" s="3" t="s">
        <v>4</v>
      </c>
      <c r="B27" s="9">
        <v>24</v>
      </c>
      <c r="C27" s="4" t="s">
        <v>5</v>
      </c>
      <c r="D27" s="4" t="s">
        <v>9</v>
      </c>
      <c r="E27" s="4" t="s">
        <v>40</v>
      </c>
      <c r="F27" s="5">
        <v>0</v>
      </c>
      <c r="G27" s="5">
        <v>0</v>
      </c>
    </row>
    <row r="28" spans="1:7" x14ac:dyDescent="0.25">
      <c r="A28" s="3" t="s">
        <v>4</v>
      </c>
      <c r="B28" s="9">
        <v>24</v>
      </c>
      <c r="C28" s="4" t="s">
        <v>5</v>
      </c>
      <c r="D28" s="4" t="s">
        <v>9</v>
      </c>
      <c r="E28" s="4" t="s">
        <v>41</v>
      </c>
      <c r="F28" s="5">
        <v>0</v>
      </c>
      <c r="G28" s="5">
        <v>0</v>
      </c>
    </row>
    <row r="29" spans="1:7" x14ac:dyDescent="0.25">
      <c r="A29" s="3" t="s">
        <v>4</v>
      </c>
      <c r="B29" s="9">
        <v>24</v>
      </c>
      <c r="C29" s="4" t="s">
        <v>5</v>
      </c>
      <c r="D29" s="4" t="s">
        <v>9</v>
      </c>
      <c r="E29" s="4" t="s">
        <v>42</v>
      </c>
      <c r="F29" s="5">
        <v>0</v>
      </c>
      <c r="G29" s="5">
        <v>0</v>
      </c>
    </row>
    <row r="30" spans="1:7" x14ac:dyDescent="0.25">
      <c r="A30" s="3" t="s">
        <v>4</v>
      </c>
      <c r="B30" s="9">
        <v>24</v>
      </c>
      <c r="C30" s="4" t="s">
        <v>5</v>
      </c>
      <c r="D30" s="4" t="s">
        <v>9</v>
      </c>
      <c r="E30" s="4" t="s">
        <v>43</v>
      </c>
      <c r="F30" s="5">
        <v>0</v>
      </c>
      <c r="G30" s="5">
        <v>0</v>
      </c>
    </row>
    <row r="31" spans="1:7" x14ac:dyDescent="0.25">
      <c r="A31" s="3" t="s">
        <v>4</v>
      </c>
      <c r="B31" s="9">
        <v>24</v>
      </c>
      <c r="C31" s="4" t="s">
        <v>5</v>
      </c>
      <c r="D31" s="4" t="s">
        <v>9</v>
      </c>
      <c r="E31" s="4" t="s">
        <v>44</v>
      </c>
      <c r="F31" s="5">
        <v>0</v>
      </c>
      <c r="G31" s="5">
        <v>0</v>
      </c>
    </row>
    <row r="32" spans="1:7" x14ac:dyDescent="0.25">
      <c r="A32" s="3" t="s">
        <v>4</v>
      </c>
      <c r="B32" s="9">
        <v>24</v>
      </c>
      <c r="C32" s="4" t="s">
        <v>5</v>
      </c>
      <c r="D32" s="4" t="s">
        <v>9</v>
      </c>
      <c r="E32" s="4" t="s">
        <v>45</v>
      </c>
      <c r="F32" s="5">
        <v>0</v>
      </c>
      <c r="G32" s="5">
        <v>1</v>
      </c>
    </row>
    <row r="33" spans="1:7" x14ac:dyDescent="0.25">
      <c r="A33" s="3" t="s">
        <v>4</v>
      </c>
      <c r="B33" s="9">
        <v>24</v>
      </c>
      <c r="C33" s="4" t="s">
        <v>5</v>
      </c>
      <c r="D33" s="4" t="s">
        <v>9</v>
      </c>
      <c r="E33" s="4" t="s">
        <v>46</v>
      </c>
      <c r="F33" s="5">
        <v>0</v>
      </c>
      <c r="G33" s="5">
        <v>0</v>
      </c>
    </row>
    <row r="34" spans="1:7" x14ac:dyDescent="0.25">
      <c r="A34" s="3" t="s">
        <v>4</v>
      </c>
      <c r="B34" s="9">
        <v>24</v>
      </c>
      <c r="C34" s="4" t="s">
        <v>5</v>
      </c>
      <c r="D34" s="4" t="s">
        <v>13</v>
      </c>
      <c r="E34" s="4" t="s">
        <v>39</v>
      </c>
      <c r="F34" s="5">
        <v>0</v>
      </c>
      <c r="G34" s="5">
        <v>0</v>
      </c>
    </row>
    <row r="35" spans="1:7" x14ac:dyDescent="0.25">
      <c r="A35" s="3" t="s">
        <v>4</v>
      </c>
      <c r="B35" s="9">
        <v>24</v>
      </c>
      <c r="C35" s="4" t="s">
        <v>5</v>
      </c>
      <c r="D35" s="4" t="s">
        <v>13</v>
      </c>
      <c r="E35" s="4" t="s">
        <v>40</v>
      </c>
      <c r="F35" s="5">
        <v>0</v>
      </c>
      <c r="G35" s="5">
        <v>0</v>
      </c>
    </row>
    <row r="36" spans="1:7" x14ac:dyDescent="0.25">
      <c r="A36" s="3" t="s">
        <v>4</v>
      </c>
      <c r="B36" s="9">
        <v>24</v>
      </c>
      <c r="C36" s="4" t="s">
        <v>5</v>
      </c>
      <c r="D36" s="4" t="s">
        <v>13</v>
      </c>
      <c r="E36" s="4" t="s">
        <v>41</v>
      </c>
      <c r="F36" s="5">
        <v>0</v>
      </c>
      <c r="G36" s="5">
        <v>0</v>
      </c>
    </row>
    <row r="37" spans="1:7" x14ac:dyDescent="0.25">
      <c r="A37" s="3" t="s">
        <v>4</v>
      </c>
      <c r="B37" s="9">
        <v>24</v>
      </c>
      <c r="C37" s="4" t="s">
        <v>5</v>
      </c>
      <c r="D37" s="4" t="s">
        <v>13</v>
      </c>
      <c r="E37" s="4" t="s">
        <v>42</v>
      </c>
      <c r="F37" s="5">
        <v>0</v>
      </c>
      <c r="G37" s="5">
        <v>0</v>
      </c>
    </row>
    <row r="38" spans="1:7" x14ac:dyDescent="0.25">
      <c r="A38" s="3" t="s">
        <v>4</v>
      </c>
      <c r="B38" s="9">
        <v>24</v>
      </c>
      <c r="C38" s="4" t="s">
        <v>5</v>
      </c>
      <c r="D38" s="4" t="s">
        <v>13</v>
      </c>
      <c r="E38" s="4" t="s">
        <v>44</v>
      </c>
      <c r="F38" s="5">
        <v>0</v>
      </c>
      <c r="G38" s="5">
        <v>0</v>
      </c>
    </row>
    <row r="39" spans="1:7" x14ac:dyDescent="0.25">
      <c r="A39" s="3" t="s">
        <v>4</v>
      </c>
      <c r="B39" s="9">
        <v>24</v>
      </c>
      <c r="C39" s="4" t="s">
        <v>5</v>
      </c>
      <c r="D39" s="4" t="s">
        <v>13</v>
      </c>
      <c r="E39" s="4" t="s">
        <v>45</v>
      </c>
      <c r="F39" s="5">
        <v>0</v>
      </c>
      <c r="G39" s="5">
        <v>0</v>
      </c>
    </row>
    <row r="40" spans="1:7" x14ac:dyDescent="0.25">
      <c r="A40" s="3" t="s">
        <v>4</v>
      </c>
      <c r="B40" s="9">
        <v>24</v>
      </c>
      <c r="C40" s="4" t="s">
        <v>5</v>
      </c>
      <c r="D40" s="4" t="s">
        <v>13</v>
      </c>
      <c r="E40" s="4" t="s">
        <v>46</v>
      </c>
      <c r="F40" s="5">
        <v>0</v>
      </c>
      <c r="G40" s="5">
        <v>0</v>
      </c>
    </row>
    <row r="41" spans="1:7" x14ac:dyDescent="0.25">
      <c r="A41" s="3" t="s">
        <v>4</v>
      </c>
      <c r="B41" s="9">
        <v>24</v>
      </c>
      <c r="C41" s="4" t="s">
        <v>5</v>
      </c>
      <c r="D41" s="4" t="s">
        <v>14</v>
      </c>
      <c r="E41" s="4" t="s">
        <v>38</v>
      </c>
      <c r="F41" s="5">
        <v>0</v>
      </c>
      <c r="G41" s="5">
        <v>0</v>
      </c>
    </row>
    <row r="42" spans="1:7" x14ac:dyDescent="0.25">
      <c r="A42" s="3" t="s">
        <v>4</v>
      </c>
      <c r="B42" s="9">
        <v>24</v>
      </c>
      <c r="C42" s="4" t="s">
        <v>5</v>
      </c>
      <c r="D42" s="4" t="s">
        <v>14</v>
      </c>
      <c r="E42" s="4" t="s">
        <v>39</v>
      </c>
      <c r="F42" s="5">
        <v>0</v>
      </c>
      <c r="G42" s="5">
        <v>0</v>
      </c>
    </row>
    <row r="43" spans="1:7" x14ac:dyDescent="0.25">
      <c r="A43" s="3" t="s">
        <v>4</v>
      </c>
      <c r="B43" s="9">
        <v>24</v>
      </c>
      <c r="C43" s="4" t="s">
        <v>5</v>
      </c>
      <c r="D43" s="4" t="s">
        <v>14</v>
      </c>
      <c r="E43" s="4" t="s">
        <v>40</v>
      </c>
      <c r="F43" s="5">
        <v>0</v>
      </c>
      <c r="G43" s="5">
        <v>0</v>
      </c>
    </row>
    <row r="44" spans="1:7" x14ac:dyDescent="0.25">
      <c r="A44" s="3" t="s">
        <v>4</v>
      </c>
      <c r="B44" s="9">
        <v>24</v>
      </c>
      <c r="C44" s="4" t="s">
        <v>5</v>
      </c>
      <c r="D44" s="4" t="s">
        <v>14</v>
      </c>
      <c r="E44" s="4" t="s">
        <v>41</v>
      </c>
      <c r="F44" s="5">
        <v>0</v>
      </c>
      <c r="G44" s="5">
        <v>0</v>
      </c>
    </row>
    <row r="45" spans="1:7" x14ac:dyDescent="0.25">
      <c r="A45" s="3" t="s">
        <v>4</v>
      </c>
      <c r="B45" s="9">
        <v>24</v>
      </c>
      <c r="C45" s="4" t="s">
        <v>5</v>
      </c>
      <c r="D45" s="4" t="s">
        <v>14</v>
      </c>
      <c r="E45" s="4" t="s">
        <v>42</v>
      </c>
      <c r="F45" s="5">
        <v>0</v>
      </c>
      <c r="G45" s="5">
        <v>0</v>
      </c>
    </row>
    <row r="46" spans="1:7" x14ac:dyDescent="0.25">
      <c r="A46" s="3" t="s">
        <v>4</v>
      </c>
      <c r="B46" s="9">
        <v>24</v>
      </c>
      <c r="C46" s="4" t="s">
        <v>5</v>
      </c>
      <c r="D46" s="4" t="s">
        <v>14</v>
      </c>
      <c r="E46" s="4" t="s">
        <v>43</v>
      </c>
      <c r="F46" s="5">
        <v>0</v>
      </c>
      <c r="G46" s="5">
        <v>0</v>
      </c>
    </row>
    <row r="47" spans="1:7" x14ac:dyDescent="0.25">
      <c r="A47" s="3" t="s">
        <v>4</v>
      </c>
      <c r="B47" s="9">
        <v>24</v>
      </c>
      <c r="C47" s="4" t="s">
        <v>5</v>
      </c>
      <c r="D47" s="4" t="s">
        <v>14</v>
      </c>
      <c r="E47" s="4" t="s">
        <v>44</v>
      </c>
      <c r="F47" s="5">
        <v>0</v>
      </c>
      <c r="G47" s="5">
        <v>0</v>
      </c>
    </row>
    <row r="48" spans="1:7" x14ac:dyDescent="0.25">
      <c r="A48" s="3" t="s">
        <v>4</v>
      </c>
      <c r="B48" s="9">
        <v>24</v>
      </c>
      <c r="C48" s="4" t="s">
        <v>5</v>
      </c>
      <c r="D48" s="4" t="s">
        <v>14</v>
      </c>
      <c r="E48" s="4" t="s">
        <v>45</v>
      </c>
      <c r="F48" s="5">
        <v>2</v>
      </c>
      <c r="G48" s="5">
        <v>3</v>
      </c>
    </row>
    <row r="49" spans="1:7" x14ac:dyDescent="0.25">
      <c r="A49" s="3" t="s">
        <v>4</v>
      </c>
      <c r="B49" s="9">
        <v>24</v>
      </c>
      <c r="C49" s="4" t="s">
        <v>5</v>
      </c>
      <c r="D49" s="4" t="s">
        <v>14</v>
      </c>
      <c r="E49" s="4" t="s">
        <v>46</v>
      </c>
      <c r="F49" s="5">
        <v>1</v>
      </c>
      <c r="G49" s="5">
        <v>2</v>
      </c>
    </row>
    <row r="50" spans="1:7" x14ac:dyDescent="0.25">
      <c r="A50" s="3" t="s">
        <v>4</v>
      </c>
      <c r="B50" s="9">
        <v>24</v>
      </c>
      <c r="C50" s="4" t="s">
        <v>5</v>
      </c>
      <c r="D50" s="4" t="s">
        <v>15</v>
      </c>
      <c r="E50" s="4" t="s">
        <v>38</v>
      </c>
      <c r="F50" s="5">
        <v>0</v>
      </c>
      <c r="G50" s="5">
        <v>0</v>
      </c>
    </row>
    <row r="51" spans="1:7" x14ac:dyDescent="0.25">
      <c r="A51" s="3" t="s">
        <v>4</v>
      </c>
      <c r="B51" s="9">
        <v>24</v>
      </c>
      <c r="C51" s="4" t="s">
        <v>5</v>
      </c>
      <c r="D51" s="4" t="s">
        <v>15</v>
      </c>
      <c r="E51" s="4" t="s">
        <v>39</v>
      </c>
      <c r="F51" s="5">
        <v>0</v>
      </c>
      <c r="G51" s="5">
        <v>0</v>
      </c>
    </row>
    <row r="52" spans="1:7" x14ac:dyDescent="0.25">
      <c r="A52" s="3" t="s">
        <v>4</v>
      </c>
      <c r="B52" s="9">
        <v>24</v>
      </c>
      <c r="C52" s="4" t="s">
        <v>5</v>
      </c>
      <c r="D52" s="4" t="s">
        <v>15</v>
      </c>
      <c r="E52" s="4" t="s">
        <v>40</v>
      </c>
      <c r="F52" s="5">
        <v>0</v>
      </c>
      <c r="G52" s="5">
        <v>0</v>
      </c>
    </row>
    <row r="53" spans="1:7" x14ac:dyDescent="0.25">
      <c r="A53" s="3" t="s">
        <v>4</v>
      </c>
      <c r="B53" s="9">
        <v>24</v>
      </c>
      <c r="C53" s="4" t="s">
        <v>5</v>
      </c>
      <c r="D53" s="4" t="s">
        <v>15</v>
      </c>
      <c r="E53" s="4" t="s">
        <v>41</v>
      </c>
      <c r="F53" s="5">
        <v>0</v>
      </c>
      <c r="G53" s="5">
        <v>0</v>
      </c>
    </row>
    <row r="54" spans="1:7" x14ac:dyDescent="0.25">
      <c r="A54" s="3" t="s">
        <v>4</v>
      </c>
      <c r="B54" s="9">
        <v>24</v>
      </c>
      <c r="C54" s="4" t="s">
        <v>5</v>
      </c>
      <c r="D54" s="4" t="s">
        <v>15</v>
      </c>
      <c r="E54" s="4" t="s">
        <v>42</v>
      </c>
      <c r="F54" s="5">
        <v>0</v>
      </c>
      <c r="G54" s="5">
        <v>0</v>
      </c>
    </row>
    <row r="55" spans="1:7" x14ac:dyDescent="0.25">
      <c r="A55" s="3" t="s">
        <v>4</v>
      </c>
      <c r="B55" s="9">
        <v>24</v>
      </c>
      <c r="C55" s="4" t="s">
        <v>5</v>
      </c>
      <c r="D55" s="4" t="s">
        <v>15</v>
      </c>
      <c r="E55" s="4" t="s">
        <v>43</v>
      </c>
      <c r="F55" s="5">
        <v>0</v>
      </c>
      <c r="G55" s="5">
        <v>0</v>
      </c>
    </row>
    <row r="56" spans="1:7" x14ac:dyDescent="0.25">
      <c r="A56" s="3" t="s">
        <v>4</v>
      </c>
      <c r="B56" s="9">
        <v>24</v>
      </c>
      <c r="C56" s="4" t="s">
        <v>5</v>
      </c>
      <c r="D56" s="4" t="s">
        <v>15</v>
      </c>
      <c r="E56" s="4" t="s">
        <v>44</v>
      </c>
      <c r="F56" s="5">
        <v>0</v>
      </c>
      <c r="G56" s="5">
        <v>0</v>
      </c>
    </row>
    <row r="57" spans="1:7" x14ac:dyDescent="0.25">
      <c r="A57" s="3" t="s">
        <v>4</v>
      </c>
      <c r="B57" s="9">
        <v>24</v>
      </c>
      <c r="C57" s="4" t="s">
        <v>5</v>
      </c>
      <c r="D57" s="4" t="s">
        <v>15</v>
      </c>
      <c r="E57" s="4" t="s">
        <v>45</v>
      </c>
      <c r="F57" s="5">
        <v>1</v>
      </c>
      <c r="G57" s="5">
        <v>0</v>
      </c>
    </row>
    <row r="58" spans="1:7" x14ac:dyDescent="0.25">
      <c r="A58" s="3" t="s">
        <v>4</v>
      </c>
      <c r="B58" s="9">
        <v>24</v>
      </c>
      <c r="C58" s="4" t="s">
        <v>5</v>
      </c>
      <c r="D58" s="4" t="s">
        <v>15</v>
      </c>
      <c r="E58" s="4" t="s">
        <v>46</v>
      </c>
      <c r="F58" s="5">
        <v>0</v>
      </c>
      <c r="G58" s="5">
        <v>0</v>
      </c>
    </row>
    <row r="59" spans="1:7" x14ac:dyDescent="0.25">
      <c r="A59" s="3" t="s">
        <v>4</v>
      </c>
      <c r="B59" s="9">
        <v>24</v>
      </c>
      <c r="C59" s="4" t="s">
        <v>5</v>
      </c>
      <c r="D59" s="4" t="s">
        <v>17</v>
      </c>
      <c r="E59" s="4" t="s">
        <v>44</v>
      </c>
      <c r="F59" s="5">
        <v>0</v>
      </c>
      <c r="G59" s="5">
        <v>1</v>
      </c>
    </row>
    <row r="60" spans="1:7" x14ac:dyDescent="0.25">
      <c r="A60" s="3" t="s">
        <v>4</v>
      </c>
      <c r="B60" s="9">
        <v>24</v>
      </c>
      <c r="C60" s="4" t="s">
        <v>5</v>
      </c>
      <c r="D60" s="4" t="s">
        <v>17</v>
      </c>
      <c r="E60" s="4" t="s">
        <v>45</v>
      </c>
      <c r="F60" s="5">
        <v>1</v>
      </c>
      <c r="G60" s="5">
        <v>2</v>
      </c>
    </row>
    <row r="61" spans="1:7" x14ac:dyDescent="0.25">
      <c r="A61" s="3" t="s">
        <v>4</v>
      </c>
      <c r="B61" s="9">
        <v>24</v>
      </c>
      <c r="C61" s="4" t="s">
        <v>5</v>
      </c>
      <c r="D61" s="4" t="s">
        <v>18</v>
      </c>
      <c r="E61" s="4" t="s">
        <v>40</v>
      </c>
      <c r="F61" s="5">
        <v>1</v>
      </c>
      <c r="G61" s="5">
        <v>0</v>
      </c>
    </row>
    <row r="62" spans="1:7" x14ac:dyDescent="0.25">
      <c r="A62" s="3" t="s">
        <v>4</v>
      </c>
      <c r="B62" s="9">
        <v>24</v>
      </c>
      <c r="C62" s="4" t="s">
        <v>5</v>
      </c>
      <c r="D62" s="4" t="s">
        <v>18</v>
      </c>
      <c r="E62" s="4" t="s">
        <v>45</v>
      </c>
      <c r="F62" s="5">
        <v>1</v>
      </c>
      <c r="G62" s="5">
        <v>1</v>
      </c>
    </row>
    <row r="63" spans="1:7" x14ac:dyDescent="0.25">
      <c r="A63" s="3" t="s">
        <v>4</v>
      </c>
      <c r="B63" s="9">
        <v>24</v>
      </c>
      <c r="C63" s="4" t="s">
        <v>5</v>
      </c>
      <c r="D63" s="4" t="s">
        <v>18</v>
      </c>
      <c r="E63" s="4" t="s">
        <v>46</v>
      </c>
      <c r="F63" s="5">
        <v>0</v>
      </c>
      <c r="G63" s="5">
        <v>1.5</v>
      </c>
    </row>
    <row r="64" spans="1:7" x14ac:dyDescent="0.25">
      <c r="A64" s="3" t="s">
        <v>4</v>
      </c>
      <c r="B64" s="9">
        <v>24</v>
      </c>
      <c r="C64" s="4" t="s">
        <v>5</v>
      </c>
      <c r="D64" s="4" t="s">
        <v>19</v>
      </c>
      <c r="E64" s="4" t="s">
        <v>38</v>
      </c>
      <c r="F64" s="5">
        <v>0</v>
      </c>
      <c r="G64" s="5">
        <v>0</v>
      </c>
    </row>
    <row r="65" spans="1:7" x14ac:dyDescent="0.25">
      <c r="A65" s="3" t="s">
        <v>4</v>
      </c>
      <c r="B65" s="9">
        <v>24</v>
      </c>
      <c r="C65" s="4" t="s">
        <v>5</v>
      </c>
      <c r="D65" s="4" t="s">
        <v>19</v>
      </c>
      <c r="E65" s="4" t="s">
        <v>39</v>
      </c>
      <c r="F65" s="5">
        <v>0</v>
      </c>
      <c r="G65" s="5">
        <v>0</v>
      </c>
    </row>
    <row r="66" spans="1:7" x14ac:dyDescent="0.25">
      <c r="A66" s="3" t="s">
        <v>4</v>
      </c>
      <c r="B66" s="9">
        <v>24</v>
      </c>
      <c r="C66" s="4" t="s">
        <v>5</v>
      </c>
      <c r="D66" s="4" t="s">
        <v>19</v>
      </c>
      <c r="E66" s="4" t="s">
        <v>40</v>
      </c>
      <c r="F66" s="5">
        <v>1</v>
      </c>
      <c r="G66" s="5">
        <v>0</v>
      </c>
    </row>
    <row r="67" spans="1:7" x14ac:dyDescent="0.25">
      <c r="A67" s="3" t="s">
        <v>4</v>
      </c>
      <c r="B67" s="9">
        <v>24</v>
      </c>
      <c r="C67" s="4" t="s">
        <v>5</v>
      </c>
      <c r="D67" s="4" t="s">
        <v>19</v>
      </c>
      <c r="E67" s="4" t="s">
        <v>41</v>
      </c>
      <c r="F67" s="5">
        <v>0</v>
      </c>
      <c r="G67" s="5">
        <v>0</v>
      </c>
    </row>
    <row r="68" spans="1:7" x14ac:dyDescent="0.25">
      <c r="A68" s="3" t="s">
        <v>4</v>
      </c>
      <c r="B68" s="9">
        <v>24</v>
      </c>
      <c r="C68" s="4" t="s">
        <v>5</v>
      </c>
      <c r="D68" s="4" t="s">
        <v>19</v>
      </c>
      <c r="E68" s="4" t="s">
        <v>42</v>
      </c>
      <c r="F68" s="5">
        <v>1</v>
      </c>
      <c r="G68" s="5">
        <v>0</v>
      </c>
    </row>
    <row r="69" spans="1:7" x14ac:dyDescent="0.25">
      <c r="A69" s="3" t="s">
        <v>4</v>
      </c>
      <c r="B69" s="9">
        <v>24</v>
      </c>
      <c r="C69" s="4" t="s">
        <v>5</v>
      </c>
      <c r="D69" s="4" t="s">
        <v>19</v>
      </c>
      <c r="E69" s="4" t="s">
        <v>43</v>
      </c>
      <c r="F69" s="5">
        <v>2</v>
      </c>
      <c r="G69" s="5">
        <v>0</v>
      </c>
    </row>
    <row r="70" spans="1:7" x14ac:dyDescent="0.25">
      <c r="A70" s="3" t="s">
        <v>4</v>
      </c>
      <c r="B70" s="9">
        <v>24</v>
      </c>
      <c r="C70" s="4" t="s">
        <v>5</v>
      </c>
      <c r="D70" s="4" t="s">
        <v>19</v>
      </c>
      <c r="E70" s="4" t="s">
        <v>44</v>
      </c>
      <c r="F70" s="5">
        <v>0</v>
      </c>
      <c r="G70" s="5">
        <v>0</v>
      </c>
    </row>
    <row r="71" spans="1:7" x14ac:dyDescent="0.25">
      <c r="A71" s="3" t="s">
        <v>4</v>
      </c>
      <c r="B71" s="9">
        <v>24</v>
      </c>
      <c r="C71" s="4" t="s">
        <v>5</v>
      </c>
      <c r="D71" s="4" t="s">
        <v>19</v>
      </c>
      <c r="E71" s="4" t="s">
        <v>45</v>
      </c>
      <c r="F71" s="5">
        <v>0</v>
      </c>
      <c r="G71" s="5">
        <v>2</v>
      </c>
    </row>
    <row r="72" spans="1:7" x14ac:dyDescent="0.25">
      <c r="A72" s="3" t="s">
        <v>4</v>
      </c>
      <c r="B72" s="9">
        <v>24</v>
      </c>
      <c r="C72" s="4" t="s">
        <v>5</v>
      </c>
      <c r="D72" s="4" t="s">
        <v>19</v>
      </c>
      <c r="E72" s="4" t="s">
        <v>46</v>
      </c>
      <c r="F72" s="5">
        <v>0</v>
      </c>
      <c r="G72" s="5">
        <v>0</v>
      </c>
    </row>
    <row r="73" spans="1:7" x14ac:dyDescent="0.25">
      <c r="A73" s="3" t="s">
        <v>4</v>
      </c>
      <c r="B73" s="9">
        <v>24</v>
      </c>
      <c r="C73" s="4" t="s">
        <v>5</v>
      </c>
      <c r="D73" s="4" t="s">
        <v>20</v>
      </c>
      <c r="E73" s="4" t="s">
        <v>38</v>
      </c>
      <c r="F73" s="5">
        <v>0</v>
      </c>
      <c r="G73" s="5">
        <v>0</v>
      </c>
    </row>
    <row r="74" spans="1:7" x14ac:dyDescent="0.25">
      <c r="A74" s="3" t="s">
        <v>4</v>
      </c>
      <c r="B74" s="9">
        <v>24</v>
      </c>
      <c r="C74" s="4" t="s">
        <v>5</v>
      </c>
      <c r="D74" s="4" t="s">
        <v>20</v>
      </c>
      <c r="E74" s="4" t="s">
        <v>39</v>
      </c>
      <c r="F74" s="5">
        <v>0</v>
      </c>
      <c r="G74" s="5">
        <v>0</v>
      </c>
    </row>
    <row r="75" spans="1:7" x14ac:dyDescent="0.25">
      <c r="A75" s="3" t="s">
        <v>4</v>
      </c>
      <c r="B75" s="9">
        <v>24</v>
      </c>
      <c r="C75" s="4" t="s">
        <v>5</v>
      </c>
      <c r="D75" s="4" t="s">
        <v>20</v>
      </c>
      <c r="E75" s="4" t="s">
        <v>40</v>
      </c>
      <c r="F75" s="5">
        <v>0</v>
      </c>
      <c r="G75" s="5">
        <v>0</v>
      </c>
    </row>
    <row r="76" spans="1:7" x14ac:dyDescent="0.25">
      <c r="A76" s="3" t="s">
        <v>4</v>
      </c>
      <c r="B76" s="9">
        <v>24</v>
      </c>
      <c r="C76" s="4" t="s">
        <v>5</v>
      </c>
      <c r="D76" s="4" t="s">
        <v>20</v>
      </c>
      <c r="E76" s="4" t="s">
        <v>41</v>
      </c>
      <c r="F76" s="5">
        <v>0</v>
      </c>
      <c r="G76" s="5">
        <v>0</v>
      </c>
    </row>
    <row r="77" spans="1:7" x14ac:dyDescent="0.25">
      <c r="A77" s="3" t="s">
        <v>4</v>
      </c>
      <c r="B77" s="9">
        <v>24</v>
      </c>
      <c r="C77" s="4" t="s">
        <v>5</v>
      </c>
      <c r="D77" s="4" t="s">
        <v>20</v>
      </c>
      <c r="E77" s="4" t="s">
        <v>42</v>
      </c>
      <c r="F77" s="5">
        <v>0</v>
      </c>
      <c r="G77" s="5">
        <v>0</v>
      </c>
    </row>
    <row r="78" spans="1:7" x14ac:dyDescent="0.25">
      <c r="A78" s="3" t="s">
        <v>4</v>
      </c>
      <c r="B78" s="9">
        <v>24</v>
      </c>
      <c r="C78" s="4" t="s">
        <v>5</v>
      </c>
      <c r="D78" s="4" t="s">
        <v>20</v>
      </c>
      <c r="E78" s="4" t="s">
        <v>43</v>
      </c>
      <c r="F78" s="5">
        <v>0</v>
      </c>
      <c r="G78" s="5">
        <v>0</v>
      </c>
    </row>
    <row r="79" spans="1:7" x14ac:dyDescent="0.25">
      <c r="A79" s="3" t="s">
        <v>4</v>
      </c>
      <c r="B79" s="9">
        <v>24</v>
      </c>
      <c r="C79" s="4" t="s">
        <v>5</v>
      </c>
      <c r="D79" s="4" t="s">
        <v>20</v>
      </c>
      <c r="E79" s="4" t="s">
        <v>44</v>
      </c>
      <c r="F79" s="5">
        <v>0</v>
      </c>
      <c r="G79" s="5">
        <v>0</v>
      </c>
    </row>
    <row r="80" spans="1:7" x14ac:dyDescent="0.25">
      <c r="A80" s="3" t="s">
        <v>4</v>
      </c>
      <c r="B80" s="9">
        <v>24</v>
      </c>
      <c r="C80" s="4" t="s">
        <v>5</v>
      </c>
      <c r="D80" s="4" t="s">
        <v>20</v>
      </c>
      <c r="E80" s="4" t="s">
        <v>45</v>
      </c>
      <c r="F80" s="5">
        <v>0</v>
      </c>
      <c r="G80" s="5">
        <v>0</v>
      </c>
    </row>
    <row r="81" spans="1:7" x14ac:dyDescent="0.25">
      <c r="A81" s="3" t="s">
        <v>4</v>
      </c>
      <c r="B81" s="9">
        <v>24</v>
      </c>
      <c r="C81" s="4" t="s">
        <v>5</v>
      </c>
      <c r="D81" s="4" t="s">
        <v>21</v>
      </c>
      <c r="E81" s="4" t="s">
        <v>38</v>
      </c>
      <c r="F81" s="5">
        <v>0</v>
      </c>
      <c r="G81" s="5">
        <v>0</v>
      </c>
    </row>
    <row r="82" spans="1:7" x14ac:dyDescent="0.25">
      <c r="A82" s="3" t="s">
        <v>4</v>
      </c>
      <c r="B82" s="9">
        <v>24</v>
      </c>
      <c r="C82" s="4" t="s">
        <v>5</v>
      </c>
      <c r="D82" s="4" t="s">
        <v>21</v>
      </c>
      <c r="E82" s="4" t="s">
        <v>39</v>
      </c>
      <c r="F82" s="5">
        <v>0</v>
      </c>
      <c r="G82" s="5">
        <v>0</v>
      </c>
    </row>
    <row r="83" spans="1:7" x14ac:dyDescent="0.25">
      <c r="A83" s="3" t="s">
        <v>4</v>
      </c>
      <c r="B83" s="9">
        <v>24</v>
      </c>
      <c r="C83" s="4" t="s">
        <v>5</v>
      </c>
      <c r="D83" s="4" t="s">
        <v>21</v>
      </c>
      <c r="E83" s="4" t="s">
        <v>40</v>
      </c>
      <c r="F83" s="5">
        <v>1</v>
      </c>
      <c r="G83" s="5">
        <v>1</v>
      </c>
    </row>
    <row r="84" spans="1:7" x14ac:dyDescent="0.25">
      <c r="A84" s="3" t="s">
        <v>4</v>
      </c>
      <c r="B84" s="9">
        <v>24</v>
      </c>
      <c r="C84" s="4" t="s">
        <v>5</v>
      </c>
      <c r="D84" s="4" t="s">
        <v>21</v>
      </c>
      <c r="E84" s="4" t="s">
        <v>41</v>
      </c>
      <c r="F84" s="5">
        <v>0</v>
      </c>
      <c r="G84" s="5">
        <v>0</v>
      </c>
    </row>
    <row r="85" spans="1:7" x14ac:dyDescent="0.25">
      <c r="A85" s="3" t="s">
        <v>4</v>
      </c>
      <c r="B85" s="9">
        <v>24</v>
      </c>
      <c r="C85" s="4" t="s">
        <v>5</v>
      </c>
      <c r="D85" s="4" t="s">
        <v>21</v>
      </c>
      <c r="E85" s="4" t="s">
        <v>42</v>
      </c>
      <c r="F85" s="5">
        <v>0</v>
      </c>
      <c r="G85" s="5">
        <v>0</v>
      </c>
    </row>
    <row r="86" spans="1:7" x14ac:dyDescent="0.25">
      <c r="A86" s="3" t="s">
        <v>4</v>
      </c>
      <c r="B86" s="9">
        <v>24</v>
      </c>
      <c r="C86" s="4" t="s">
        <v>5</v>
      </c>
      <c r="D86" s="4" t="s">
        <v>21</v>
      </c>
      <c r="E86" s="4" t="s">
        <v>43</v>
      </c>
      <c r="F86" s="5">
        <v>1</v>
      </c>
      <c r="G86" s="5">
        <v>1</v>
      </c>
    </row>
    <row r="87" spans="1:7" x14ac:dyDescent="0.25">
      <c r="A87" s="3" t="s">
        <v>4</v>
      </c>
      <c r="B87" s="9">
        <v>24</v>
      </c>
      <c r="C87" s="4" t="s">
        <v>5</v>
      </c>
      <c r="D87" s="4" t="s">
        <v>21</v>
      </c>
      <c r="E87" s="4" t="s">
        <v>44</v>
      </c>
      <c r="F87" s="5">
        <v>0</v>
      </c>
      <c r="G87" s="5">
        <v>0</v>
      </c>
    </row>
    <row r="88" spans="1:7" x14ac:dyDescent="0.25">
      <c r="A88" s="3" t="s">
        <v>4</v>
      </c>
      <c r="B88" s="9">
        <v>24</v>
      </c>
      <c r="C88" s="4" t="s">
        <v>5</v>
      </c>
      <c r="D88" s="4" t="s">
        <v>21</v>
      </c>
      <c r="E88" s="4" t="s">
        <v>45</v>
      </c>
      <c r="F88" s="5">
        <v>0</v>
      </c>
      <c r="G88" s="5">
        <v>0</v>
      </c>
    </row>
    <row r="89" spans="1:7" x14ac:dyDescent="0.25">
      <c r="A89" s="3" t="s">
        <v>4</v>
      </c>
      <c r="B89" s="9">
        <v>24</v>
      </c>
      <c r="C89" s="4" t="s">
        <v>5</v>
      </c>
      <c r="D89" s="4" t="s">
        <v>21</v>
      </c>
      <c r="E89" s="4" t="s">
        <v>46</v>
      </c>
      <c r="F89" s="5">
        <v>0.5</v>
      </c>
      <c r="G89" s="5">
        <v>0.5</v>
      </c>
    </row>
    <row r="90" spans="1:7" x14ac:dyDescent="0.25">
      <c r="A90" s="3" t="s">
        <v>4</v>
      </c>
      <c r="B90" s="9">
        <v>24</v>
      </c>
      <c r="C90" s="4" t="s">
        <v>5</v>
      </c>
      <c r="D90" s="4" t="s">
        <v>22</v>
      </c>
      <c r="E90" s="4" t="s">
        <v>38</v>
      </c>
      <c r="F90" s="5">
        <v>0</v>
      </c>
      <c r="G90" s="5">
        <v>0</v>
      </c>
    </row>
    <row r="91" spans="1:7" x14ac:dyDescent="0.25">
      <c r="A91" s="3" t="s">
        <v>4</v>
      </c>
      <c r="B91" s="9">
        <v>24</v>
      </c>
      <c r="C91" s="4" t="s">
        <v>5</v>
      </c>
      <c r="D91" s="4" t="s">
        <v>22</v>
      </c>
      <c r="E91" s="4" t="s">
        <v>40</v>
      </c>
      <c r="F91" s="5">
        <v>1</v>
      </c>
      <c r="G91" s="5">
        <v>0</v>
      </c>
    </row>
    <row r="92" spans="1:7" x14ac:dyDescent="0.25">
      <c r="A92" s="3" t="s">
        <v>4</v>
      </c>
      <c r="B92" s="9">
        <v>24</v>
      </c>
      <c r="C92" s="4" t="s">
        <v>5</v>
      </c>
      <c r="D92" s="4" t="s">
        <v>22</v>
      </c>
      <c r="E92" s="4" t="s">
        <v>41</v>
      </c>
      <c r="F92" s="5">
        <v>0</v>
      </c>
      <c r="G92" s="5">
        <v>0</v>
      </c>
    </row>
    <row r="93" spans="1:7" x14ac:dyDescent="0.25">
      <c r="A93" s="3" t="s">
        <v>4</v>
      </c>
      <c r="B93" s="9">
        <v>24</v>
      </c>
      <c r="C93" s="4" t="s">
        <v>5</v>
      </c>
      <c r="D93" s="4" t="s">
        <v>22</v>
      </c>
      <c r="E93" s="4" t="s">
        <v>42</v>
      </c>
      <c r="F93" s="5">
        <v>0</v>
      </c>
      <c r="G93" s="5">
        <v>0</v>
      </c>
    </row>
    <row r="94" spans="1:7" x14ac:dyDescent="0.25">
      <c r="A94" s="3" t="s">
        <v>4</v>
      </c>
      <c r="B94" s="9">
        <v>24</v>
      </c>
      <c r="C94" s="4" t="s">
        <v>5</v>
      </c>
      <c r="D94" s="4" t="s">
        <v>22</v>
      </c>
      <c r="E94" s="4" t="s">
        <v>43</v>
      </c>
      <c r="F94" s="5">
        <v>0</v>
      </c>
      <c r="G94" s="5">
        <v>0</v>
      </c>
    </row>
    <row r="95" spans="1:7" x14ac:dyDescent="0.25">
      <c r="A95" s="3" t="s">
        <v>4</v>
      </c>
      <c r="B95" s="9">
        <v>24</v>
      </c>
      <c r="C95" s="4" t="s">
        <v>5</v>
      </c>
      <c r="D95" s="4" t="s">
        <v>22</v>
      </c>
      <c r="E95" s="4" t="s">
        <v>44</v>
      </c>
      <c r="F95" s="5">
        <v>0</v>
      </c>
      <c r="G95" s="5">
        <v>0</v>
      </c>
    </row>
    <row r="96" spans="1:7" x14ac:dyDescent="0.25">
      <c r="A96" s="3" t="s">
        <v>4</v>
      </c>
      <c r="B96" s="9">
        <v>24</v>
      </c>
      <c r="C96" s="4" t="s">
        <v>5</v>
      </c>
      <c r="D96" s="4" t="s">
        <v>22</v>
      </c>
      <c r="E96" s="4" t="s">
        <v>45</v>
      </c>
      <c r="F96" s="5">
        <v>2</v>
      </c>
      <c r="G96" s="5">
        <v>3</v>
      </c>
    </row>
    <row r="97" spans="1:7" x14ac:dyDescent="0.25">
      <c r="A97" s="3" t="s">
        <v>4</v>
      </c>
      <c r="B97" s="9">
        <v>24</v>
      </c>
      <c r="C97" s="4" t="s">
        <v>5</v>
      </c>
      <c r="D97" s="4" t="s">
        <v>22</v>
      </c>
      <c r="E97" s="4" t="s">
        <v>46</v>
      </c>
      <c r="F97" s="5">
        <v>0</v>
      </c>
      <c r="G97" s="5">
        <v>0</v>
      </c>
    </row>
    <row r="98" spans="1:7" x14ac:dyDescent="0.25">
      <c r="A98" s="3" t="s">
        <v>4</v>
      </c>
      <c r="B98" s="9">
        <v>24</v>
      </c>
      <c r="C98" s="4" t="s">
        <v>5</v>
      </c>
      <c r="D98" s="4" t="s">
        <v>23</v>
      </c>
      <c r="E98" s="4" t="s">
        <v>38</v>
      </c>
      <c r="F98" s="5">
        <v>0</v>
      </c>
      <c r="G98" s="5">
        <v>0</v>
      </c>
    </row>
    <row r="99" spans="1:7" x14ac:dyDescent="0.25">
      <c r="A99" s="3" t="s">
        <v>4</v>
      </c>
      <c r="B99" s="9">
        <v>24</v>
      </c>
      <c r="C99" s="4" t="s">
        <v>5</v>
      </c>
      <c r="D99" s="4" t="s">
        <v>23</v>
      </c>
      <c r="E99" s="4" t="s">
        <v>39</v>
      </c>
      <c r="F99" s="5">
        <v>0</v>
      </c>
      <c r="G99" s="5">
        <v>0</v>
      </c>
    </row>
    <row r="100" spans="1:7" x14ac:dyDescent="0.25">
      <c r="A100" s="3" t="s">
        <v>4</v>
      </c>
      <c r="B100" s="9">
        <v>24</v>
      </c>
      <c r="C100" s="4" t="s">
        <v>5</v>
      </c>
      <c r="D100" s="4" t="s">
        <v>23</v>
      </c>
      <c r="E100" s="4" t="s">
        <v>40</v>
      </c>
      <c r="F100" s="5">
        <v>0</v>
      </c>
      <c r="G100" s="5">
        <v>0</v>
      </c>
    </row>
    <row r="101" spans="1:7" x14ac:dyDescent="0.25">
      <c r="A101" s="3" t="s">
        <v>4</v>
      </c>
      <c r="B101" s="9">
        <v>24</v>
      </c>
      <c r="C101" s="4" t="s">
        <v>5</v>
      </c>
      <c r="D101" s="4" t="s">
        <v>23</v>
      </c>
      <c r="E101" s="4" t="s">
        <v>42</v>
      </c>
      <c r="F101" s="5">
        <v>0</v>
      </c>
      <c r="G101" s="5">
        <v>0</v>
      </c>
    </row>
    <row r="102" spans="1:7" x14ac:dyDescent="0.25">
      <c r="A102" s="3" t="s">
        <v>4</v>
      </c>
      <c r="B102" s="9">
        <v>24</v>
      </c>
      <c r="C102" s="4" t="s">
        <v>5</v>
      </c>
      <c r="D102" s="4" t="s">
        <v>23</v>
      </c>
      <c r="E102" s="4" t="s">
        <v>43</v>
      </c>
      <c r="F102" s="5">
        <v>0</v>
      </c>
      <c r="G102" s="5">
        <v>0</v>
      </c>
    </row>
    <row r="103" spans="1:7" x14ac:dyDescent="0.25">
      <c r="A103" s="3" t="s">
        <v>4</v>
      </c>
      <c r="B103" s="9">
        <v>24</v>
      </c>
      <c r="C103" s="4" t="s">
        <v>5</v>
      </c>
      <c r="D103" s="4" t="s">
        <v>23</v>
      </c>
      <c r="E103" s="4" t="s">
        <v>44</v>
      </c>
      <c r="F103" s="5">
        <v>0</v>
      </c>
      <c r="G103" s="5">
        <v>0</v>
      </c>
    </row>
    <row r="104" spans="1:7" x14ac:dyDescent="0.25">
      <c r="A104" s="3" t="s">
        <v>4</v>
      </c>
      <c r="B104" s="9">
        <v>24</v>
      </c>
      <c r="C104" s="4" t="s">
        <v>5</v>
      </c>
      <c r="D104" s="4" t="s">
        <v>23</v>
      </c>
      <c r="E104" s="4" t="s">
        <v>45</v>
      </c>
      <c r="F104" s="5">
        <v>0</v>
      </c>
      <c r="G104" s="5">
        <v>0</v>
      </c>
    </row>
    <row r="105" spans="1:7" x14ac:dyDescent="0.25">
      <c r="A105" s="3" t="s">
        <v>4</v>
      </c>
      <c r="B105" s="9">
        <v>24</v>
      </c>
      <c r="C105" s="4" t="s">
        <v>5</v>
      </c>
      <c r="D105" s="4" t="s">
        <v>23</v>
      </c>
      <c r="E105" s="4" t="s">
        <v>46</v>
      </c>
      <c r="F105" s="5">
        <v>0</v>
      </c>
      <c r="G105" s="5">
        <v>0</v>
      </c>
    </row>
    <row r="106" spans="1:7" x14ac:dyDescent="0.25">
      <c r="A106" s="3" t="s">
        <v>4</v>
      </c>
      <c r="B106" s="9">
        <v>24</v>
      </c>
      <c r="C106" s="4" t="s">
        <v>5</v>
      </c>
      <c r="D106" s="4" t="s">
        <v>24</v>
      </c>
      <c r="E106" s="4" t="s">
        <v>38</v>
      </c>
      <c r="F106" s="5">
        <v>0</v>
      </c>
      <c r="G106" s="5">
        <v>0</v>
      </c>
    </row>
    <row r="107" spans="1:7" x14ac:dyDescent="0.25">
      <c r="A107" s="3" t="s">
        <v>4</v>
      </c>
      <c r="B107" s="9">
        <v>24</v>
      </c>
      <c r="C107" s="4" t="s">
        <v>5</v>
      </c>
      <c r="D107" s="4" t="s">
        <v>24</v>
      </c>
      <c r="E107" s="4" t="s">
        <v>39</v>
      </c>
      <c r="F107" s="5">
        <v>0</v>
      </c>
      <c r="G107" s="5">
        <v>0</v>
      </c>
    </row>
    <row r="108" spans="1:7" x14ac:dyDescent="0.25">
      <c r="A108" s="3" t="s">
        <v>4</v>
      </c>
      <c r="B108" s="9">
        <v>24</v>
      </c>
      <c r="C108" s="4" t="s">
        <v>5</v>
      </c>
      <c r="D108" s="4" t="s">
        <v>24</v>
      </c>
      <c r="E108" s="4" t="s">
        <v>40</v>
      </c>
      <c r="F108" s="5">
        <v>1</v>
      </c>
      <c r="G108" s="5">
        <v>1</v>
      </c>
    </row>
    <row r="109" spans="1:7" x14ac:dyDescent="0.25">
      <c r="A109" s="3" t="s">
        <v>4</v>
      </c>
      <c r="B109" s="9">
        <v>24</v>
      </c>
      <c r="C109" s="4" t="s">
        <v>5</v>
      </c>
      <c r="D109" s="4" t="s">
        <v>24</v>
      </c>
      <c r="E109" s="4" t="s">
        <v>41</v>
      </c>
      <c r="F109" s="5">
        <v>0</v>
      </c>
      <c r="G109" s="5">
        <v>0</v>
      </c>
    </row>
    <row r="110" spans="1:7" x14ac:dyDescent="0.25">
      <c r="A110" s="3" t="s">
        <v>4</v>
      </c>
      <c r="B110" s="9">
        <v>24</v>
      </c>
      <c r="C110" s="4" t="s">
        <v>5</v>
      </c>
      <c r="D110" s="4" t="s">
        <v>24</v>
      </c>
      <c r="E110" s="4" t="s">
        <v>42</v>
      </c>
      <c r="F110" s="5">
        <v>1</v>
      </c>
      <c r="G110" s="5">
        <v>1</v>
      </c>
    </row>
    <row r="111" spans="1:7" x14ac:dyDescent="0.25">
      <c r="A111" s="3" t="s">
        <v>4</v>
      </c>
      <c r="B111" s="9">
        <v>24</v>
      </c>
      <c r="C111" s="4" t="s">
        <v>5</v>
      </c>
      <c r="D111" s="4" t="s">
        <v>24</v>
      </c>
      <c r="E111" s="4" t="s">
        <v>43</v>
      </c>
      <c r="F111" s="5">
        <v>0</v>
      </c>
      <c r="G111" s="5">
        <v>0</v>
      </c>
    </row>
    <row r="112" spans="1:7" x14ac:dyDescent="0.25">
      <c r="A112" s="3" t="s">
        <v>4</v>
      </c>
      <c r="B112" s="9">
        <v>24</v>
      </c>
      <c r="C112" s="4" t="s">
        <v>5</v>
      </c>
      <c r="D112" s="4" t="s">
        <v>24</v>
      </c>
      <c r="E112" s="4" t="s">
        <v>44</v>
      </c>
      <c r="F112" s="5">
        <v>0</v>
      </c>
      <c r="G112" s="5">
        <v>0</v>
      </c>
    </row>
    <row r="113" spans="1:7" x14ac:dyDescent="0.25">
      <c r="A113" s="3" t="s">
        <v>4</v>
      </c>
      <c r="B113" s="9">
        <v>24</v>
      </c>
      <c r="C113" s="4" t="s">
        <v>5</v>
      </c>
      <c r="D113" s="4" t="s">
        <v>24</v>
      </c>
      <c r="E113" s="4" t="s">
        <v>45</v>
      </c>
      <c r="F113" s="5">
        <v>5</v>
      </c>
      <c r="G113" s="5">
        <v>4</v>
      </c>
    </row>
    <row r="114" spans="1:7" x14ac:dyDescent="0.25">
      <c r="A114" s="3" t="s">
        <v>4</v>
      </c>
      <c r="B114" s="9">
        <v>24</v>
      </c>
      <c r="C114" s="4" t="s">
        <v>5</v>
      </c>
      <c r="D114" s="4" t="s">
        <v>25</v>
      </c>
      <c r="E114" s="4" t="s">
        <v>45</v>
      </c>
      <c r="F114" s="5">
        <v>0</v>
      </c>
      <c r="G114" s="5">
        <v>0</v>
      </c>
    </row>
    <row r="115" spans="1:7" x14ac:dyDescent="0.25">
      <c r="A115" s="3" t="s">
        <v>4</v>
      </c>
      <c r="B115" s="9">
        <v>24</v>
      </c>
      <c r="C115" s="4" t="s">
        <v>5</v>
      </c>
      <c r="D115" s="4" t="s">
        <v>26</v>
      </c>
      <c r="E115" s="4" t="s">
        <v>38</v>
      </c>
      <c r="F115" s="5">
        <v>0</v>
      </c>
      <c r="G115" s="5">
        <v>0</v>
      </c>
    </row>
    <row r="116" spans="1:7" x14ac:dyDescent="0.25">
      <c r="A116" s="3" t="s">
        <v>4</v>
      </c>
      <c r="B116" s="9">
        <v>24</v>
      </c>
      <c r="C116" s="4" t="s">
        <v>5</v>
      </c>
      <c r="D116" s="4" t="s">
        <v>26</v>
      </c>
      <c r="E116" s="4" t="s">
        <v>39</v>
      </c>
      <c r="F116" s="5">
        <v>1</v>
      </c>
      <c r="G116" s="5">
        <v>0</v>
      </c>
    </row>
    <row r="117" spans="1:7" x14ac:dyDescent="0.25">
      <c r="A117" s="3" t="s">
        <v>4</v>
      </c>
      <c r="B117" s="9">
        <v>24</v>
      </c>
      <c r="C117" s="4" t="s">
        <v>5</v>
      </c>
      <c r="D117" s="4" t="s">
        <v>26</v>
      </c>
      <c r="E117" s="4" t="s">
        <v>40</v>
      </c>
      <c r="F117" s="5">
        <v>1</v>
      </c>
      <c r="G117" s="5">
        <v>0</v>
      </c>
    </row>
    <row r="118" spans="1:7" x14ac:dyDescent="0.25">
      <c r="A118" s="3" t="s">
        <v>4</v>
      </c>
      <c r="B118" s="9">
        <v>24</v>
      </c>
      <c r="C118" s="4" t="s">
        <v>5</v>
      </c>
      <c r="D118" s="4" t="s">
        <v>26</v>
      </c>
      <c r="E118" s="4" t="s">
        <v>41</v>
      </c>
      <c r="F118" s="5">
        <v>0</v>
      </c>
      <c r="G118" s="5">
        <v>0</v>
      </c>
    </row>
    <row r="119" spans="1:7" x14ac:dyDescent="0.25">
      <c r="A119" s="3" t="s">
        <v>4</v>
      </c>
      <c r="B119" s="9">
        <v>24</v>
      </c>
      <c r="C119" s="4" t="s">
        <v>5</v>
      </c>
      <c r="D119" s="4" t="s">
        <v>26</v>
      </c>
      <c r="E119" s="4" t="s">
        <v>42</v>
      </c>
      <c r="F119" s="5">
        <v>1</v>
      </c>
      <c r="G119" s="5">
        <v>0</v>
      </c>
    </row>
    <row r="120" spans="1:7" x14ac:dyDescent="0.25">
      <c r="A120" s="3" t="s">
        <v>4</v>
      </c>
      <c r="B120" s="9">
        <v>24</v>
      </c>
      <c r="C120" s="4" t="s">
        <v>5</v>
      </c>
      <c r="D120" s="4" t="s">
        <v>26</v>
      </c>
      <c r="E120" s="4" t="s">
        <v>43</v>
      </c>
      <c r="F120" s="5">
        <v>0</v>
      </c>
      <c r="G120" s="5">
        <v>0</v>
      </c>
    </row>
    <row r="121" spans="1:7" x14ac:dyDescent="0.25">
      <c r="A121" s="3" t="s">
        <v>4</v>
      </c>
      <c r="B121" s="9">
        <v>24</v>
      </c>
      <c r="C121" s="4" t="s">
        <v>5</v>
      </c>
      <c r="D121" s="4" t="s">
        <v>26</v>
      </c>
      <c r="E121" s="4" t="s">
        <v>44</v>
      </c>
      <c r="F121" s="5">
        <v>0</v>
      </c>
      <c r="G121" s="5">
        <v>0</v>
      </c>
    </row>
    <row r="122" spans="1:7" x14ac:dyDescent="0.25">
      <c r="A122" s="3" t="s">
        <v>4</v>
      </c>
      <c r="B122" s="9">
        <v>24</v>
      </c>
      <c r="C122" s="4" t="s">
        <v>5</v>
      </c>
      <c r="D122" s="4" t="s">
        <v>26</v>
      </c>
      <c r="E122" s="4" t="s">
        <v>45</v>
      </c>
      <c r="F122" s="5">
        <v>3</v>
      </c>
      <c r="G122" s="5">
        <v>2</v>
      </c>
    </row>
    <row r="123" spans="1:7" x14ac:dyDescent="0.25">
      <c r="A123" s="3" t="s">
        <v>4</v>
      </c>
      <c r="B123" s="9">
        <v>24</v>
      </c>
      <c r="C123" s="4" t="s">
        <v>5</v>
      </c>
      <c r="D123" s="4" t="s">
        <v>26</v>
      </c>
      <c r="E123" s="4" t="s">
        <v>46</v>
      </c>
      <c r="F123" s="5">
        <v>0</v>
      </c>
      <c r="G123" s="5">
        <v>1</v>
      </c>
    </row>
    <row r="124" spans="1:7" x14ac:dyDescent="0.25">
      <c r="A124" s="3" t="s">
        <v>4</v>
      </c>
      <c r="B124" s="9">
        <v>24</v>
      </c>
      <c r="C124" s="4" t="s">
        <v>5</v>
      </c>
      <c r="D124" s="4" t="s">
        <v>27</v>
      </c>
      <c r="E124" s="4" t="s">
        <v>38</v>
      </c>
      <c r="F124" s="5">
        <v>0</v>
      </c>
      <c r="G124" s="5">
        <v>0</v>
      </c>
    </row>
    <row r="125" spans="1:7" x14ac:dyDescent="0.25">
      <c r="A125" s="3" t="s">
        <v>4</v>
      </c>
      <c r="B125" s="9">
        <v>24</v>
      </c>
      <c r="C125" s="4" t="s">
        <v>5</v>
      </c>
      <c r="D125" s="4" t="s">
        <v>27</v>
      </c>
      <c r="E125" s="4" t="s">
        <v>39</v>
      </c>
      <c r="F125" s="5">
        <v>0</v>
      </c>
      <c r="G125" s="5">
        <v>1</v>
      </c>
    </row>
    <row r="126" spans="1:7" x14ac:dyDescent="0.25">
      <c r="A126" s="3" t="s">
        <v>4</v>
      </c>
      <c r="B126" s="9">
        <v>24</v>
      </c>
      <c r="C126" s="4" t="s">
        <v>5</v>
      </c>
      <c r="D126" s="4" t="s">
        <v>27</v>
      </c>
      <c r="E126" s="4" t="s">
        <v>40</v>
      </c>
      <c r="F126" s="5">
        <v>2</v>
      </c>
      <c r="G126" s="5">
        <v>0</v>
      </c>
    </row>
    <row r="127" spans="1:7" x14ac:dyDescent="0.25">
      <c r="A127" s="3" t="s">
        <v>4</v>
      </c>
      <c r="B127" s="9">
        <v>24</v>
      </c>
      <c r="C127" s="4" t="s">
        <v>5</v>
      </c>
      <c r="D127" s="4" t="s">
        <v>27</v>
      </c>
      <c r="E127" s="4" t="s">
        <v>41</v>
      </c>
      <c r="F127" s="5">
        <v>0</v>
      </c>
      <c r="G127" s="5">
        <v>1</v>
      </c>
    </row>
    <row r="128" spans="1:7" x14ac:dyDescent="0.25">
      <c r="A128" s="3" t="s">
        <v>4</v>
      </c>
      <c r="B128" s="9">
        <v>24</v>
      </c>
      <c r="C128" s="4" t="s">
        <v>5</v>
      </c>
      <c r="D128" s="4" t="s">
        <v>27</v>
      </c>
      <c r="E128" s="4" t="s">
        <v>42</v>
      </c>
      <c r="F128" s="5">
        <v>0</v>
      </c>
      <c r="G128" s="5">
        <v>0</v>
      </c>
    </row>
    <row r="129" spans="1:7" x14ac:dyDescent="0.25">
      <c r="A129" s="3" t="s">
        <v>4</v>
      </c>
      <c r="B129" s="9">
        <v>24</v>
      </c>
      <c r="C129" s="4" t="s">
        <v>5</v>
      </c>
      <c r="D129" s="4" t="s">
        <v>27</v>
      </c>
      <c r="E129" s="4" t="s">
        <v>43</v>
      </c>
      <c r="F129" s="5">
        <v>0</v>
      </c>
      <c r="G129" s="5">
        <v>0</v>
      </c>
    </row>
    <row r="130" spans="1:7" x14ac:dyDescent="0.25">
      <c r="A130" s="3" t="s">
        <v>4</v>
      </c>
      <c r="B130" s="9">
        <v>24</v>
      </c>
      <c r="C130" s="4" t="s">
        <v>5</v>
      </c>
      <c r="D130" s="4" t="s">
        <v>27</v>
      </c>
      <c r="E130" s="4" t="s">
        <v>44</v>
      </c>
      <c r="F130" s="5">
        <v>1</v>
      </c>
      <c r="G130" s="5">
        <v>0</v>
      </c>
    </row>
    <row r="131" spans="1:7" x14ac:dyDescent="0.25">
      <c r="A131" s="3" t="s">
        <v>4</v>
      </c>
      <c r="B131" s="9">
        <v>24</v>
      </c>
      <c r="C131" s="4" t="s">
        <v>5</v>
      </c>
      <c r="D131" s="4" t="s">
        <v>27</v>
      </c>
      <c r="E131" s="4" t="s">
        <v>45</v>
      </c>
      <c r="F131" s="5">
        <v>3</v>
      </c>
      <c r="G131" s="5">
        <v>1</v>
      </c>
    </row>
    <row r="132" spans="1:7" x14ac:dyDescent="0.25">
      <c r="A132" s="3" t="s">
        <v>4</v>
      </c>
      <c r="B132" s="9">
        <v>24</v>
      </c>
      <c r="C132" s="4" t="s">
        <v>5</v>
      </c>
      <c r="D132" s="4" t="s">
        <v>27</v>
      </c>
      <c r="E132" s="4" t="s">
        <v>46</v>
      </c>
      <c r="F132" s="5">
        <v>0</v>
      </c>
      <c r="G132" s="5">
        <v>1</v>
      </c>
    </row>
    <row r="133" spans="1:7" x14ac:dyDescent="0.25">
      <c r="A133" s="3" t="s">
        <v>4</v>
      </c>
      <c r="B133" s="9">
        <v>24</v>
      </c>
      <c r="C133" s="4" t="s">
        <v>5</v>
      </c>
      <c r="D133" s="4" t="s">
        <v>28</v>
      </c>
      <c r="E133" s="4" t="s">
        <v>44</v>
      </c>
      <c r="F133" s="5">
        <v>0</v>
      </c>
      <c r="G133" s="5">
        <v>0</v>
      </c>
    </row>
    <row r="134" spans="1:7" x14ac:dyDescent="0.25">
      <c r="A134" s="3" t="s">
        <v>4</v>
      </c>
      <c r="B134" s="9">
        <v>24</v>
      </c>
      <c r="C134" s="4" t="s">
        <v>5</v>
      </c>
      <c r="D134" s="4" t="s">
        <v>28</v>
      </c>
      <c r="E134" s="4" t="s">
        <v>45</v>
      </c>
      <c r="F134" s="5">
        <v>0</v>
      </c>
      <c r="G134" s="5">
        <v>2</v>
      </c>
    </row>
    <row r="135" spans="1:7" x14ac:dyDescent="0.25">
      <c r="A135" s="3" t="s">
        <v>4</v>
      </c>
      <c r="B135" s="9">
        <v>24</v>
      </c>
      <c r="C135" s="4" t="s">
        <v>5</v>
      </c>
      <c r="D135" s="4" t="s">
        <v>28</v>
      </c>
      <c r="E135" s="4" t="s">
        <v>46</v>
      </c>
      <c r="F135" s="5">
        <v>0</v>
      </c>
      <c r="G135" s="5">
        <v>1</v>
      </c>
    </row>
    <row r="136" spans="1:7" x14ac:dyDescent="0.25">
      <c r="A136" s="3" t="s">
        <v>4</v>
      </c>
      <c r="B136" s="9">
        <v>24</v>
      </c>
      <c r="C136" s="4" t="s">
        <v>5</v>
      </c>
      <c r="D136" s="4" t="s">
        <v>29</v>
      </c>
      <c r="E136" s="4" t="s">
        <v>46</v>
      </c>
      <c r="F136" s="5">
        <v>0</v>
      </c>
      <c r="G136" s="5">
        <v>1</v>
      </c>
    </row>
    <row r="137" spans="1:7" x14ac:dyDescent="0.25">
      <c r="A137" s="3" t="s">
        <v>4</v>
      </c>
      <c r="B137" s="9">
        <v>24</v>
      </c>
      <c r="C137" s="4" t="s">
        <v>33</v>
      </c>
      <c r="D137" s="4" t="s">
        <v>11</v>
      </c>
      <c r="E137" s="4" t="s">
        <v>39</v>
      </c>
      <c r="F137" s="5">
        <v>0</v>
      </c>
      <c r="G137" s="5">
        <v>0</v>
      </c>
    </row>
    <row r="138" spans="1:7" x14ac:dyDescent="0.25">
      <c r="A138" s="3" t="s">
        <v>4</v>
      </c>
      <c r="B138" s="9">
        <v>24</v>
      </c>
      <c r="C138" s="4" t="s">
        <v>33</v>
      </c>
      <c r="D138" s="4" t="s">
        <v>11</v>
      </c>
      <c r="E138" s="4" t="s">
        <v>41</v>
      </c>
      <c r="F138" s="5">
        <v>0</v>
      </c>
      <c r="G138" s="5">
        <v>0</v>
      </c>
    </row>
    <row r="139" spans="1:7" x14ac:dyDescent="0.25">
      <c r="A139" s="3" t="s">
        <v>4</v>
      </c>
      <c r="B139" s="9">
        <v>24</v>
      </c>
      <c r="C139" s="4" t="s">
        <v>33</v>
      </c>
      <c r="D139" s="4" t="s">
        <v>11</v>
      </c>
      <c r="E139" s="4" t="s">
        <v>44</v>
      </c>
      <c r="F139" s="5">
        <v>0</v>
      </c>
      <c r="G139" s="5">
        <v>0</v>
      </c>
    </row>
    <row r="140" spans="1:7" x14ac:dyDescent="0.25">
      <c r="A140" s="3" t="s">
        <v>4</v>
      </c>
      <c r="B140" s="9">
        <v>24</v>
      </c>
      <c r="C140" s="4" t="s">
        <v>33</v>
      </c>
      <c r="D140" s="4" t="s">
        <v>11</v>
      </c>
      <c r="E140" s="4" t="s">
        <v>45</v>
      </c>
      <c r="F140" s="5">
        <v>0</v>
      </c>
      <c r="G140" s="5">
        <v>0</v>
      </c>
    </row>
    <row r="141" spans="1:7" x14ac:dyDescent="0.25">
      <c r="A141" s="3" t="s">
        <v>4</v>
      </c>
      <c r="B141" s="9">
        <v>24</v>
      </c>
      <c r="C141" s="4" t="s">
        <v>33</v>
      </c>
      <c r="D141" s="4" t="s">
        <v>11</v>
      </c>
      <c r="E141" s="4" t="s">
        <v>46</v>
      </c>
      <c r="F141" s="5">
        <v>0</v>
      </c>
      <c r="G141" s="5">
        <v>0</v>
      </c>
    </row>
    <row r="142" spans="1:7" x14ac:dyDescent="0.25">
      <c r="A142" s="3" t="s">
        <v>4</v>
      </c>
      <c r="B142" s="9">
        <v>24</v>
      </c>
      <c r="C142" s="4" t="s">
        <v>33</v>
      </c>
      <c r="D142" s="4" t="s">
        <v>30</v>
      </c>
      <c r="E142" s="4" t="s">
        <v>39</v>
      </c>
      <c r="F142" s="5">
        <v>0</v>
      </c>
      <c r="G142" s="5">
        <v>0</v>
      </c>
    </row>
    <row r="143" spans="1:7" x14ac:dyDescent="0.25">
      <c r="A143" s="3" t="s">
        <v>4</v>
      </c>
      <c r="B143" s="9">
        <v>24</v>
      </c>
      <c r="C143" s="4" t="s">
        <v>33</v>
      </c>
      <c r="D143" s="4" t="s">
        <v>30</v>
      </c>
      <c r="E143" s="4" t="s">
        <v>41</v>
      </c>
      <c r="F143" s="5">
        <v>0</v>
      </c>
      <c r="G143" s="5">
        <v>1</v>
      </c>
    </row>
    <row r="144" spans="1:7" x14ac:dyDescent="0.25">
      <c r="A144" s="3" t="s">
        <v>4</v>
      </c>
      <c r="B144" s="9">
        <v>24</v>
      </c>
      <c r="C144" s="4" t="s">
        <v>33</v>
      </c>
      <c r="D144" s="4" t="s">
        <v>30</v>
      </c>
      <c r="E144" s="4" t="s">
        <v>42</v>
      </c>
      <c r="F144" s="5">
        <v>0</v>
      </c>
      <c r="G144" s="5">
        <v>0</v>
      </c>
    </row>
    <row r="145" spans="1:7" x14ac:dyDescent="0.25">
      <c r="A145" s="3" t="s">
        <v>4</v>
      </c>
      <c r="B145" s="9">
        <v>24</v>
      </c>
      <c r="C145" s="4" t="s">
        <v>33</v>
      </c>
      <c r="D145" s="4" t="s">
        <v>30</v>
      </c>
      <c r="E145" s="4" t="s">
        <v>44</v>
      </c>
      <c r="F145" s="5">
        <v>0</v>
      </c>
      <c r="G145" s="5">
        <v>0</v>
      </c>
    </row>
    <row r="146" spans="1:7" x14ac:dyDescent="0.25">
      <c r="A146" s="3" t="s">
        <v>4</v>
      </c>
      <c r="B146" s="9">
        <v>24</v>
      </c>
      <c r="C146" s="4" t="s">
        <v>33</v>
      </c>
      <c r="D146" s="4" t="s">
        <v>30</v>
      </c>
      <c r="E146" s="4" t="s">
        <v>45</v>
      </c>
      <c r="F146" s="5">
        <v>0</v>
      </c>
      <c r="G146" s="5">
        <v>0</v>
      </c>
    </row>
    <row r="147" spans="1:7" x14ac:dyDescent="0.25">
      <c r="A147" s="3" t="s">
        <v>4</v>
      </c>
      <c r="B147" s="9">
        <v>24</v>
      </c>
      <c r="C147" s="4" t="s">
        <v>33</v>
      </c>
      <c r="D147" s="4" t="s">
        <v>30</v>
      </c>
      <c r="E147" s="4" t="s">
        <v>46</v>
      </c>
      <c r="F147" s="5">
        <v>0</v>
      </c>
      <c r="G147" s="5">
        <v>0</v>
      </c>
    </row>
  </sheetData>
  <autoFilter ref="A2:G147"/>
  <mergeCells count="1"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B2" sqref="B2"/>
    </sheetView>
  </sheetViews>
  <sheetFormatPr defaultRowHeight="15" x14ac:dyDescent="0.25"/>
  <cols>
    <col min="1" max="2" width="39.85546875" customWidth="1"/>
    <col min="3" max="3" width="8.85546875" customWidth="1"/>
  </cols>
  <sheetData>
    <row r="1" spans="1:12" x14ac:dyDescent="0.25">
      <c r="A1" s="6" t="s">
        <v>0</v>
      </c>
      <c r="B1" s="6" t="s">
        <v>10</v>
      </c>
      <c r="C1" t="str">
        <f t="array" ref="C1:L1">TRANSPOSE(Лист1!I4:I13)</f>
        <v>Кукла</v>
      </c>
      <c r="D1" t="str">
        <v>Кукла1</v>
      </c>
      <c r="E1" t="str">
        <v>Кукла2</v>
      </c>
      <c r="F1" t="str">
        <v>Кукла9</v>
      </c>
      <c r="G1" t="str">
        <v>Кукла3</v>
      </c>
      <c r="H1" t="str">
        <v>Кукла4</v>
      </c>
      <c r="I1" t="str">
        <v>Кукла5</v>
      </c>
      <c r="J1" t="str">
        <v>Кукла6</v>
      </c>
      <c r="K1" t="str">
        <v>Кукла7</v>
      </c>
      <c r="L1" t="str">
        <v>Кукла8</v>
      </c>
    </row>
    <row r="2" spans="1:12" ht="30" x14ac:dyDescent="0.25">
      <c r="A2" s="7" t="s">
        <v>4</v>
      </c>
      <c r="B2" s="8" t="s">
        <v>11</v>
      </c>
      <c r="C2">
        <f t="array" ref="C2">IFERROR(INDEX(Лист1!$G$3:$G$147,MATCH(Лист2!$B2&amp;Лист2!C$1,Лист1!$D$3:$D$147&amp;Лист1!$E$3:$E$147,0)),0)</f>
        <v>0</v>
      </c>
      <c r="D2">
        <f t="array" ref="D2">IFERROR(INDEX(Лист1!$G$3:$G$147,MATCH(Лист2!$B2&amp;Лист2!D$1,Лист1!$D$3:$D$147&amp;Лист1!$E$3:$E$147,0)),0)</f>
        <v>0</v>
      </c>
      <c r="E2">
        <f t="array" ref="E2">IFERROR(INDEX(Лист1!$G$3:$G$147,MATCH(Лист2!$B2&amp;Лист2!E$1,Лист1!$D$3:$D$147&amp;Лист1!$E$3:$E$147,0)),0)</f>
        <v>0</v>
      </c>
      <c r="F2">
        <f t="array" ref="F2">IFERROR(INDEX(Лист1!$G$3:$G$147,MATCH(Лист2!$B2&amp;Лист2!F$1,Лист1!$D$3:$D$147&amp;Лист1!$E$3:$E$147,0)),0)</f>
        <v>0</v>
      </c>
      <c r="G2">
        <f t="array" ref="G2">IFERROR(INDEX(Лист1!$G$3:$G$147,MATCH(Лист2!$B2&amp;Лист2!G$1,Лист1!$D$3:$D$147&amp;Лист1!$E$3:$E$147,0)),0)</f>
        <v>0</v>
      </c>
      <c r="H2">
        <f t="array" ref="H2">IFERROR(INDEX(Лист1!$G$3:$G$147,MATCH(Лист2!$B2&amp;Лист2!H$1,Лист1!$D$3:$D$147&amp;Лист1!$E$3:$E$147,0)),0)</f>
        <v>0</v>
      </c>
      <c r="I2">
        <f t="array" ref="I2">IFERROR(INDEX(Лист1!$G$3:$G$147,MATCH(Лист2!$B2&amp;Лист2!I$1,Лист1!$D$3:$D$147&amp;Лист1!$E$3:$E$147,0)),0)</f>
        <v>0</v>
      </c>
      <c r="J2">
        <f t="array" ref="J2">IFERROR(INDEX(Лист1!$G$3:$G$147,MATCH(Лист2!$B2&amp;Лист2!J$1,Лист1!$D$3:$D$147&amp;Лист1!$E$3:$E$147,0)),0)</f>
        <v>0</v>
      </c>
      <c r="K2">
        <f t="array" ref="K2">IFERROR(INDEX(Лист1!$G$3:$G$147,MATCH(Лист2!$B2&amp;Лист2!K$1,Лист1!$D$3:$D$147&amp;Лист1!$E$3:$E$147,0)),0)</f>
        <v>0</v>
      </c>
      <c r="L2">
        <f t="array" ref="L2">IFERROR(INDEX(Лист1!$G$3:$G$147,MATCH(Лист2!$B2&amp;Лист2!L$1,Лист1!$D$3:$D$147&amp;Лист1!$E$3:$E$147,0)),0)</f>
        <v>0</v>
      </c>
    </row>
    <row r="3" spans="1:12" ht="30" x14ac:dyDescent="0.25">
      <c r="A3" s="7" t="s">
        <v>4</v>
      </c>
      <c r="B3" s="8" t="s">
        <v>12</v>
      </c>
      <c r="C3">
        <f t="array" ref="C3">IFERROR(INDEX(Лист1!$G$3:$G$147,MATCH(Лист2!$B3&amp;Лист2!C$1,Лист1!$D$3:$D$147&amp;Лист1!$E$3:$E$147,0)),0)</f>
        <v>0</v>
      </c>
      <c r="D3">
        <f t="array" ref="D3">IFERROR(INDEX(Лист1!$G$3:$G$147,MATCH(Лист2!$B3&amp;Лист2!D$1,Лист1!$D$3:$D$147&amp;Лист1!$E$3:$E$147,0)),0)</f>
        <v>0</v>
      </c>
      <c r="E3">
        <f t="array" ref="E3">IFERROR(INDEX(Лист1!$G$3:$G$147,MATCH(Лист2!$B3&amp;Лист2!E$1,Лист1!$D$3:$D$147&amp;Лист1!$E$3:$E$147,0)),0)</f>
        <v>0</v>
      </c>
      <c r="F3">
        <f t="array" ref="F3">IFERROR(INDEX(Лист1!$G$3:$G$147,MATCH(Лист2!$B3&amp;Лист2!F$1,Лист1!$D$3:$D$147&amp;Лист1!$E$3:$E$147,0)),0)</f>
        <v>0</v>
      </c>
      <c r="G3">
        <f t="array" ref="G3">IFERROR(INDEX(Лист1!$G$3:$G$147,MATCH(Лист2!$B3&amp;Лист2!G$1,Лист1!$D$3:$D$147&amp;Лист1!$E$3:$E$147,0)),0)</f>
        <v>0</v>
      </c>
      <c r="H3">
        <f t="array" ref="H3">IFERROR(INDEX(Лист1!$G$3:$G$147,MATCH(Лист2!$B3&amp;Лист2!H$1,Лист1!$D$3:$D$147&amp;Лист1!$E$3:$E$147,0)),0)</f>
        <v>0</v>
      </c>
      <c r="I3">
        <f t="array" ref="I3">IFERROR(INDEX(Лист1!$G$3:$G$147,MATCH(Лист2!$B3&amp;Лист2!I$1,Лист1!$D$3:$D$147&amp;Лист1!$E$3:$E$147,0)),0)</f>
        <v>0</v>
      </c>
      <c r="J3">
        <f t="array" ref="J3">IFERROR(INDEX(Лист1!$G$3:$G$147,MATCH(Лист2!$B3&amp;Лист2!J$1,Лист1!$D$3:$D$147&amp;Лист1!$E$3:$E$147,0)),0)</f>
        <v>0</v>
      </c>
      <c r="K3">
        <f t="array" ref="K3">IFERROR(INDEX(Лист1!$G$3:$G$147,MATCH(Лист2!$B3&amp;Лист2!K$1,Лист1!$D$3:$D$147&amp;Лист1!$E$3:$E$147,0)),0)</f>
        <v>0</v>
      </c>
      <c r="L3">
        <f t="array" ref="L3">IFERROR(INDEX(Лист1!$G$3:$G$147,MATCH(Лист2!$B3&amp;Лист2!L$1,Лист1!$D$3:$D$147&amp;Лист1!$E$3:$E$147,0)),0)</f>
        <v>2</v>
      </c>
    </row>
    <row r="4" spans="1:12" ht="30" x14ac:dyDescent="0.25">
      <c r="A4" s="7" t="s">
        <v>4</v>
      </c>
      <c r="B4" s="8" t="s">
        <v>6</v>
      </c>
      <c r="C4">
        <f t="array" ref="C4">IFERROR(INDEX(Лист1!$G$3:$G$147,MATCH(Лист2!$B4&amp;Лист2!C$1,Лист1!$D$3:$D$147&amp;Лист1!$E$3:$E$147,0)),0)</f>
        <v>0</v>
      </c>
      <c r="D4">
        <f t="array" ref="D4">IFERROR(INDEX(Лист1!$G$3:$G$147,MATCH(Лист2!$B4&amp;Лист2!D$1,Лист1!$D$3:$D$147&amp;Лист1!$E$3:$E$147,0)),0)</f>
        <v>0</v>
      </c>
      <c r="E4">
        <f t="array" ref="E4">IFERROR(INDEX(Лист1!$G$3:$G$147,MATCH(Лист2!$B4&amp;Лист2!E$1,Лист1!$D$3:$D$147&amp;Лист1!$E$3:$E$147,0)),0)</f>
        <v>0</v>
      </c>
      <c r="F4">
        <f t="array" ref="F4">IFERROR(INDEX(Лист1!$G$3:$G$147,MATCH(Лист2!$B4&amp;Лист2!F$1,Лист1!$D$3:$D$147&amp;Лист1!$E$3:$E$147,0)),0)</f>
        <v>0</v>
      </c>
      <c r="G4">
        <f t="array" ref="G4">IFERROR(INDEX(Лист1!$G$3:$G$147,MATCH(Лист2!$B4&amp;Лист2!G$1,Лист1!$D$3:$D$147&amp;Лист1!$E$3:$E$147,0)),0)</f>
        <v>0</v>
      </c>
      <c r="H4">
        <f t="array" ref="H4">IFERROR(INDEX(Лист1!$G$3:$G$147,MATCH(Лист2!$B4&amp;Лист2!H$1,Лист1!$D$3:$D$147&amp;Лист1!$E$3:$E$147,0)),0)</f>
        <v>0</v>
      </c>
      <c r="I4">
        <f t="array" ref="I4">IFERROR(INDEX(Лист1!$G$3:$G$147,MATCH(Лист2!$B4&amp;Лист2!I$1,Лист1!$D$3:$D$147&amp;Лист1!$E$3:$E$147,0)),0)</f>
        <v>0</v>
      </c>
      <c r="J4">
        <f t="array" ref="J4">IFERROR(INDEX(Лист1!$G$3:$G$147,MATCH(Лист2!$B4&amp;Лист2!J$1,Лист1!$D$3:$D$147&amp;Лист1!$E$3:$E$147,0)),0)</f>
        <v>0</v>
      </c>
      <c r="K4">
        <f t="array" ref="K4">IFERROR(INDEX(Лист1!$G$3:$G$147,MATCH(Лист2!$B4&amp;Лист2!K$1,Лист1!$D$3:$D$147&amp;Лист1!$E$3:$E$147,0)),0)</f>
        <v>0</v>
      </c>
      <c r="L4">
        <f t="array" ref="L4">IFERROR(INDEX(Лист1!$G$3:$G$147,MATCH(Лист2!$B4&amp;Лист2!L$1,Лист1!$D$3:$D$147&amp;Лист1!$E$3:$E$147,0)),0)</f>
        <v>2.5</v>
      </c>
    </row>
    <row r="5" spans="1:12" ht="30" x14ac:dyDescent="0.25">
      <c r="A5" s="7" t="s">
        <v>4</v>
      </c>
      <c r="B5" s="8" t="s">
        <v>7</v>
      </c>
      <c r="C5">
        <f t="array" ref="C5">IFERROR(INDEX(Лист1!$G$3:$G$147,MATCH(Лист2!$B5&amp;Лист2!C$1,Лист1!$D$3:$D$147&amp;Лист1!$E$3:$E$147,0)),0)</f>
        <v>0</v>
      </c>
      <c r="D5">
        <f t="array" ref="D5">IFERROR(INDEX(Лист1!$G$3:$G$147,MATCH(Лист2!$B5&amp;Лист2!D$1,Лист1!$D$3:$D$147&amp;Лист1!$E$3:$E$147,0)),0)</f>
        <v>0</v>
      </c>
      <c r="E5">
        <f t="array" ref="E5">IFERROR(INDEX(Лист1!$G$3:$G$147,MATCH(Лист2!$B5&amp;Лист2!E$1,Лист1!$D$3:$D$147&amp;Лист1!$E$3:$E$147,0)),0)</f>
        <v>1</v>
      </c>
      <c r="F5">
        <f t="array" ref="F5">IFERROR(INDEX(Лист1!$G$3:$G$147,MATCH(Лист2!$B5&amp;Лист2!F$1,Лист1!$D$3:$D$147&amp;Лист1!$E$3:$E$147,0)),0)</f>
        <v>0</v>
      </c>
      <c r="G5">
        <f t="array" ref="G5">IFERROR(INDEX(Лист1!$G$3:$G$147,MATCH(Лист2!$B5&amp;Лист2!G$1,Лист1!$D$3:$D$147&amp;Лист1!$E$3:$E$147,0)),0)</f>
        <v>2</v>
      </c>
      <c r="H5">
        <f t="array" ref="H5">IFERROR(INDEX(Лист1!$G$3:$G$147,MATCH(Лист2!$B5&amp;Лист2!H$1,Лист1!$D$3:$D$147&amp;Лист1!$E$3:$E$147,0)),0)</f>
        <v>0</v>
      </c>
      <c r="I5">
        <f t="array" ref="I5">IFERROR(INDEX(Лист1!$G$3:$G$147,MATCH(Лист2!$B5&amp;Лист2!I$1,Лист1!$D$3:$D$147&amp;Лист1!$E$3:$E$147,0)),0)</f>
        <v>0</v>
      </c>
      <c r="J5">
        <f t="array" ref="J5">IFERROR(INDEX(Лист1!$G$3:$G$147,MATCH(Лист2!$B5&amp;Лист2!J$1,Лист1!$D$3:$D$147&amp;Лист1!$E$3:$E$147,0)),0)</f>
        <v>0</v>
      </c>
      <c r="K5">
        <f t="array" ref="K5">IFERROR(INDEX(Лист1!$G$3:$G$147,MATCH(Лист2!$B5&amp;Лист2!K$1,Лист1!$D$3:$D$147&amp;Лист1!$E$3:$E$147,0)),0)</f>
        <v>0</v>
      </c>
      <c r="L5">
        <f t="array" ref="L5">IFERROR(INDEX(Лист1!$G$3:$G$147,MATCH(Лист2!$B5&amp;Лист2!L$1,Лист1!$D$3:$D$147&amp;Лист1!$E$3:$E$147,0)),0)</f>
        <v>2</v>
      </c>
    </row>
    <row r="6" spans="1:12" ht="30" x14ac:dyDescent="0.25">
      <c r="A6" s="7" t="s">
        <v>4</v>
      </c>
      <c r="B6" s="8" t="s">
        <v>8</v>
      </c>
      <c r="C6">
        <f t="array" ref="C6">IFERROR(INDEX(Лист1!$G$3:$G$147,MATCH(Лист2!$B6&amp;Лист2!C$1,Лист1!$D$3:$D$147&amp;Лист1!$E$3:$E$147,0)),0)</f>
        <v>0</v>
      </c>
      <c r="D6">
        <f t="array" ref="D6">IFERROR(INDEX(Лист1!$G$3:$G$147,MATCH(Лист2!$B6&amp;Лист2!D$1,Лист1!$D$3:$D$147&amp;Лист1!$E$3:$E$147,0)),0)</f>
        <v>0</v>
      </c>
      <c r="E6">
        <f t="array" ref="E6">IFERROR(INDEX(Лист1!$G$3:$G$147,MATCH(Лист2!$B6&amp;Лист2!E$1,Лист1!$D$3:$D$147&amp;Лист1!$E$3:$E$147,0)),0)</f>
        <v>0</v>
      </c>
      <c r="F6">
        <f t="array" ref="F6">IFERROR(INDEX(Лист1!$G$3:$G$147,MATCH(Лист2!$B6&amp;Лист2!F$1,Лист1!$D$3:$D$147&amp;Лист1!$E$3:$E$147,0)),0)</f>
        <v>0</v>
      </c>
      <c r="G6">
        <f t="array" ref="G6">IFERROR(INDEX(Лист1!$G$3:$G$147,MATCH(Лист2!$B6&amp;Лист2!G$1,Лист1!$D$3:$D$147&amp;Лист1!$E$3:$E$147,0)),0)</f>
        <v>0</v>
      </c>
      <c r="H6">
        <f t="array" ref="H6">IFERROR(INDEX(Лист1!$G$3:$G$147,MATCH(Лист2!$B6&amp;Лист2!H$1,Лист1!$D$3:$D$147&amp;Лист1!$E$3:$E$147,0)),0)</f>
        <v>0</v>
      </c>
      <c r="I6">
        <f t="array" ref="I6">IFERROR(INDEX(Лист1!$G$3:$G$147,MATCH(Лист2!$B6&amp;Лист2!I$1,Лист1!$D$3:$D$147&amp;Лист1!$E$3:$E$147,0)),0)</f>
        <v>0</v>
      </c>
      <c r="J6">
        <f t="array" ref="J6">IFERROR(INDEX(Лист1!$G$3:$G$147,MATCH(Лист2!$B6&amp;Лист2!J$1,Лист1!$D$3:$D$147&amp;Лист1!$E$3:$E$147,0)),0)</f>
        <v>0</v>
      </c>
      <c r="K6">
        <f t="array" ref="K6">IFERROR(INDEX(Лист1!$G$3:$G$147,MATCH(Лист2!$B6&amp;Лист2!K$1,Лист1!$D$3:$D$147&amp;Лист1!$E$3:$E$147,0)),0)</f>
        <v>1</v>
      </c>
      <c r="L6">
        <f t="array" ref="L6">IFERROR(INDEX(Лист1!$G$3:$G$147,MATCH(Лист2!$B6&amp;Лист2!L$1,Лист1!$D$3:$D$147&amp;Лист1!$E$3:$E$147,0)),0)</f>
        <v>0</v>
      </c>
    </row>
    <row r="7" spans="1:12" ht="30" x14ac:dyDescent="0.25">
      <c r="A7" s="7" t="s">
        <v>4</v>
      </c>
      <c r="B7" s="8" t="s">
        <v>9</v>
      </c>
      <c r="C7">
        <f t="array" ref="C7">IFERROR(INDEX(Лист1!$G$3:$G$147,MATCH(Лист2!$B7&amp;Лист2!C$1,Лист1!$D$3:$D$147&amp;Лист1!$E$3:$E$147,0)),0)</f>
        <v>0</v>
      </c>
      <c r="D7">
        <f t="array" ref="D7">IFERROR(INDEX(Лист1!$G$3:$G$147,MATCH(Лист2!$B7&amp;Лист2!D$1,Лист1!$D$3:$D$147&amp;Лист1!$E$3:$E$147,0)),0)</f>
        <v>0</v>
      </c>
      <c r="E7">
        <f t="array" ref="E7">IFERROR(INDEX(Лист1!$G$3:$G$147,MATCH(Лист2!$B7&amp;Лист2!E$1,Лист1!$D$3:$D$147&amp;Лист1!$E$3:$E$147,0)),0)</f>
        <v>0</v>
      </c>
      <c r="F7">
        <f t="array" ref="F7">IFERROR(INDEX(Лист1!$G$3:$G$147,MATCH(Лист2!$B7&amp;Лист2!F$1,Лист1!$D$3:$D$147&amp;Лист1!$E$3:$E$147,0)),0)</f>
        <v>0</v>
      </c>
      <c r="G7">
        <f t="array" ref="G7">IFERROR(INDEX(Лист1!$G$3:$G$147,MATCH(Лист2!$B7&amp;Лист2!G$1,Лист1!$D$3:$D$147&amp;Лист1!$E$3:$E$147,0)),0)</f>
        <v>0</v>
      </c>
      <c r="H7">
        <f t="array" ref="H7">IFERROR(INDEX(Лист1!$G$3:$G$147,MATCH(Лист2!$B7&amp;Лист2!H$1,Лист1!$D$3:$D$147&amp;Лист1!$E$3:$E$147,0)),0)</f>
        <v>0</v>
      </c>
      <c r="I7">
        <f t="array" ref="I7">IFERROR(INDEX(Лист1!$G$3:$G$147,MATCH(Лист2!$B7&amp;Лист2!I$1,Лист1!$D$3:$D$147&amp;Лист1!$E$3:$E$147,0)),0)</f>
        <v>0</v>
      </c>
      <c r="J7">
        <f t="array" ref="J7">IFERROR(INDEX(Лист1!$G$3:$G$147,MATCH(Лист2!$B7&amp;Лист2!J$1,Лист1!$D$3:$D$147&amp;Лист1!$E$3:$E$147,0)),0)</f>
        <v>0</v>
      </c>
      <c r="K7">
        <f t="array" ref="K7">IFERROR(INDEX(Лист1!$G$3:$G$147,MATCH(Лист2!$B7&amp;Лист2!K$1,Лист1!$D$3:$D$147&amp;Лист1!$E$3:$E$147,0)),0)</f>
        <v>1</v>
      </c>
      <c r="L7">
        <f t="array" ref="L7">IFERROR(INDEX(Лист1!$G$3:$G$147,MATCH(Лист2!$B7&amp;Лист2!L$1,Лист1!$D$3:$D$147&amp;Лист1!$E$3:$E$147,0)),0)</f>
        <v>0</v>
      </c>
    </row>
    <row r="8" spans="1:12" ht="30" x14ac:dyDescent="0.25">
      <c r="A8" s="7" t="s">
        <v>4</v>
      </c>
      <c r="B8" s="8" t="s">
        <v>13</v>
      </c>
      <c r="C8">
        <f t="array" ref="C8">IFERROR(INDEX(Лист1!$G$3:$G$147,MATCH(Лист2!$B8&amp;Лист2!C$1,Лист1!$D$3:$D$147&amp;Лист1!$E$3:$E$147,0)),0)</f>
        <v>0</v>
      </c>
      <c r="D8">
        <f t="array" ref="D8">IFERROR(INDEX(Лист1!$G$3:$G$147,MATCH(Лист2!$B8&amp;Лист2!D$1,Лист1!$D$3:$D$147&amp;Лист1!$E$3:$E$147,0)),0)</f>
        <v>0</v>
      </c>
      <c r="E8">
        <f t="array" ref="E8">IFERROR(INDEX(Лист1!$G$3:$G$147,MATCH(Лист2!$B8&amp;Лист2!E$1,Лист1!$D$3:$D$147&amp;Лист1!$E$3:$E$147,0)),0)</f>
        <v>0</v>
      </c>
      <c r="F8">
        <f t="array" ref="F8">IFERROR(INDEX(Лист1!$G$3:$G$147,MATCH(Лист2!$B8&amp;Лист2!F$1,Лист1!$D$3:$D$147&amp;Лист1!$E$3:$E$147,0)),0)</f>
        <v>0</v>
      </c>
      <c r="G8">
        <f t="array" ref="G8">IFERROR(INDEX(Лист1!$G$3:$G$147,MATCH(Лист2!$B8&amp;Лист2!G$1,Лист1!$D$3:$D$147&amp;Лист1!$E$3:$E$147,0)),0)</f>
        <v>0</v>
      </c>
      <c r="H8">
        <f t="array" ref="H8">IFERROR(INDEX(Лист1!$G$3:$G$147,MATCH(Лист2!$B8&amp;Лист2!H$1,Лист1!$D$3:$D$147&amp;Лист1!$E$3:$E$147,0)),0)</f>
        <v>0</v>
      </c>
      <c r="I8">
        <f t="array" ref="I8">IFERROR(INDEX(Лист1!$G$3:$G$147,MATCH(Лист2!$B8&amp;Лист2!I$1,Лист1!$D$3:$D$147&amp;Лист1!$E$3:$E$147,0)),0)</f>
        <v>0</v>
      </c>
      <c r="J8">
        <f t="array" ref="J8">IFERROR(INDEX(Лист1!$G$3:$G$147,MATCH(Лист2!$B8&amp;Лист2!J$1,Лист1!$D$3:$D$147&amp;Лист1!$E$3:$E$147,0)),0)</f>
        <v>0</v>
      </c>
      <c r="K8">
        <f t="array" ref="K8">IFERROR(INDEX(Лист1!$G$3:$G$147,MATCH(Лист2!$B8&amp;Лист2!K$1,Лист1!$D$3:$D$147&amp;Лист1!$E$3:$E$147,0)),0)</f>
        <v>0</v>
      </c>
      <c r="L8">
        <f t="array" ref="L8">IFERROR(INDEX(Лист1!$G$3:$G$147,MATCH(Лист2!$B8&amp;Лист2!L$1,Лист1!$D$3:$D$147&amp;Лист1!$E$3:$E$147,0)),0)</f>
        <v>0</v>
      </c>
    </row>
    <row r="9" spans="1:12" ht="30" x14ac:dyDescent="0.25">
      <c r="A9" s="7" t="s">
        <v>4</v>
      </c>
      <c r="B9" s="8" t="s">
        <v>14</v>
      </c>
      <c r="C9">
        <f t="array" ref="C9">IFERROR(INDEX(Лист1!$G$3:$G$147,MATCH(Лист2!$B9&amp;Лист2!C$1,Лист1!$D$3:$D$147&amp;Лист1!$E$3:$E$147,0)),0)</f>
        <v>0</v>
      </c>
      <c r="D9">
        <f t="array" ref="D9">IFERROR(INDEX(Лист1!$G$3:$G$147,MATCH(Лист2!$B9&amp;Лист2!D$1,Лист1!$D$3:$D$147&amp;Лист1!$E$3:$E$147,0)),0)</f>
        <v>0</v>
      </c>
      <c r="E9">
        <f t="array" ref="E9">IFERROR(INDEX(Лист1!$G$3:$G$147,MATCH(Лист2!$B9&amp;Лист2!E$1,Лист1!$D$3:$D$147&amp;Лист1!$E$3:$E$147,0)),0)</f>
        <v>0</v>
      </c>
      <c r="F9">
        <f t="array" ref="F9">IFERROR(INDEX(Лист1!$G$3:$G$147,MATCH(Лист2!$B9&amp;Лист2!F$1,Лист1!$D$3:$D$147&amp;Лист1!$E$3:$E$147,0)),0)</f>
        <v>0</v>
      </c>
      <c r="G9">
        <f t="array" ref="G9">IFERROR(INDEX(Лист1!$G$3:$G$147,MATCH(Лист2!$B9&amp;Лист2!G$1,Лист1!$D$3:$D$147&amp;Лист1!$E$3:$E$147,0)),0)</f>
        <v>0</v>
      </c>
      <c r="H9">
        <f t="array" ref="H9">IFERROR(INDEX(Лист1!$G$3:$G$147,MATCH(Лист2!$B9&amp;Лист2!H$1,Лист1!$D$3:$D$147&amp;Лист1!$E$3:$E$147,0)),0)</f>
        <v>0</v>
      </c>
      <c r="I9">
        <f t="array" ref="I9">IFERROR(INDEX(Лист1!$G$3:$G$147,MATCH(Лист2!$B9&amp;Лист2!I$1,Лист1!$D$3:$D$147&amp;Лист1!$E$3:$E$147,0)),0)</f>
        <v>0</v>
      </c>
      <c r="J9">
        <f t="array" ref="J9">IFERROR(INDEX(Лист1!$G$3:$G$147,MATCH(Лист2!$B9&amp;Лист2!J$1,Лист1!$D$3:$D$147&amp;Лист1!$E$3:$E$147,0)),0)</f>
        <v>0</v>
      </c>
      <c r="K9">
        <f t="array" ref="K9">IFERROR(INDEX(Лист1!$G$3:$G$147,MATCH(Лист2!$B9&amp;Лист2!K$1,Лист1!$D$3:$D$147&amp;Лист1!$E$3:$E$147,0)),0)</f>
        <v>3</v>
      </c>
      <c r="L9">
        <f t="array" ref="L9">IFERROR(INDEX(Лист1!$G$3:$G$147,MATCH(Лист2!$B9&amp;Лист2!L$1,Лист1!$D$3:$D$147&amp;Лист1!$E$3:$E$147,0)),0)</f>
        <v>2</v>
      </c>
    </row>
    <row r="10" spans="1:12" ht="45" x14ac:dyDescent="0.25">
      <c r="A10" s="7" t="s">
        <v>4</v>
      </c>
      <c r="B10" s="8" t="s">
        <v>15</v>
      </c>
      <c r="C10">
        <f t="array" ref="C10">IFERROR(INDEX(Лист1!$G$3:$G$147,MATCH(Лист2!$B10&amp;Лист2!C$1,Лист1!$D$3:$D$147&amp;Лист1!$E$3:$E$147,0)),0)</f>
        <v>0</v>
      </c>
      <c r="D10">
        <f t="array" ref="D10">IFERROR(INDEX(Лист1!$G$3:$G$147,MATCH(Лист2!$B10&amp;Лист2!D$1,Лист1!$D$3:$D$147&amp;Лист1!$E$3:$E$147,0)),0)</f>
        <v>0</v>
      </c>
      <c r="E10">
        <f t="array" ref="E10">IFERROR(INDEX(Лист1!$G$3:$G$147,MATCH(Лист2!$B10&amp;Лист2!E$1,Лист1!$D$3:$D$147&amp;Лист1!$E$3:$E$147,0)),0)</f>
        <v>0</v>
      </c>
      <c r="F10">
        <f t="array" ref="F10">IFERROR(INDEX(Лист1!$G$3:$G$147,MATCH(Лист2!$B10&amp;Лист2!F$1,Лист1!$D$3:$D$147&amp;Лист1!$E$3:$E$147,0)),0)</f>
        <v>0</v>
      </c>
      <c r="G10">
        <f t="array" ref="G10">IFERROR(INDEX(Лист1!$G$3:$G$147,MATCH(Лист2!$B10&amp;Лист2!G$1,Лист1!$D$3:$D$147&amp;Лист1!$E$3:$E$147,0)),0)</f>
        <v>0</v>
      </c>
      <c r="H10">
        <f t="array" ref="H10">IFERROR(INDEX(Лист1!$G$3:$G$147,MATCH(Лист2!$B10&amp;Лист2!H$1,Лист1!$D$3:$D$147&amp;Лист1!$E$3:$E$147,0)),0)</f>
        <v>0</v>
      </c>
      <c r="I10">
        <f t="array" ref="I10">IFERROR(INDEX(Лист1!$G$3:$G$147,MATCH(Лист2!$B10&amp;Лист2!I$1,Лист1!$D$3:$D$147&amp;Лист1!$E$3:$E$147,0)),0)</f>
        <v>0</v>
      </c>
      <c r="J10">
        <f t="array" ref="J10">IFERROR(INDEX(Лист1!$G$3:$G$147,MATCH(Лист2!$B10&amp;Лист2!J$1,Лист1!$D$3:$D$147&amp;Лист1!$E$3:$E$147,0)),0)</f>
        <v>0</v>
      </c>
      <c r="K10">
        <f t="array" ref="K10">IFERROR(INDEX(Лист1!$G$3:$G$147,MATCH(Лист2!$B10&amp;Лист2!K$1,Лист1!$D$3:$D$147&amp;Лист1!$E$3:$E$147,0)),0)</f>
        <v>0</v>
      </c>
      <c r="L10">
        <f t="array" ref="L10">IFERROR(INDEX(Лист1!$G$3:$G$147,MATCH(Лист2!$B10&amp;Лист2!L$1,Лист1!$D$3:$D$147&amp;Лист1!$E$3:$E$147,0)),0)</f>
        <v>0</v>
      </c>
    </row>
    <row r="11" spans="1:12" ht="30" x14ac:dyDescent="0.25">
      <c r="A11" s="7" t="s">
        <v>4</v>
      </c>
      <c r="B11" s="8" t="s">
        <v>16</v>
      </c>
      <c r="C11">
        <f t="array" ref="C11">IFERROR(INDEX(Лист1!$G$3:$G$147,MATCH(Лист2!$B11&amp;Лист2!C$1,Лист1!$D$3:$D$147&amp;Лист1!$E$3:$E$147,0)),0)</f>
        <v>0</v>
      </c>
      <c r="D11">
        <f t="array" ref="D11">IFERROR(INDEX(Лист1!$G$3:$G$147,MATCH(Лист2!$B11&amp;Лист2!D$1,Лист1!$D$3:$D$147&amp;Лист1!$E$3:$E$147,0)),0)</f>
        <v>0</v>
      </c>
      <c r="E11">
        <f t="array" ref="E11">IFERROR(INDEX(Лист1!$G$3:$G$147,MATCH(Лист2!$B11&amp;Лист2!E$1,Лист1!$D$3:$D$147&amp;Лист1!$E$3:$E$147,0)),0)</f>
        <v>0</v>
      </c>
      <c r="F11">
        <f t="array" ref="F11">IFERROR(INDEX(Лист1!$G$3:$G$147,MATCH(Лист2!$B11&amp;Лист2!F$1,Лист1!$D$3:$D$147&amp;Лист1!$E$3:$E$147,0)),0)</f>
        <v>0</v>
      </c>
      <c r="G11">
        <f t="array" ref="G11">IFERROR(INDEX(Лист1!$G$3:$G$147,MATCH(Лист2!$B11&amp;Лист2!G$1,Лист1!$D$3:$D$147&amp;Лист1!$E$3:$E$147,0)),0)</f>
        <v>0</v>
      </c>
      <c r="H11">
        <f t="array" ref="H11">IFERROR(INDEX(Лист1!$G$3:$G$147,MATCH(Лист2!$B11&amp;Лист2!H$1,Лист1!$D$3:$D$147&amp;Лист1!$E$3:$E$147,0)),0)</f>
        <v>0</v>
      </c>
      <c r="I11">
        <f t="array" ref="I11">IFERROR(INDEX(Лист1!$G$3:$G$147,MATCH(Лист2!$B11&amp;Лист2!I$1,Лист1!$D$3:$D$147&amp;Лист1!$E$3:$E$147,0)),0)</f>
        <v>0</v>
      </c>
      <c r="J11">
        <f t="array" ref="J11">IFERROR(INDEX(Лист1!$G$3:$G$147,MATCH(Лист2!$B11&amp;Лист2!J$1,Лист1!$D$3:$D$147&amp;Лист1!$E$3:$E$147,0)),0)</f>
        <v>0</v>
      </c>
      <c r="K11">
        <f t="array" ref="K11">IFERROR(INDEX(Лист1!$G$3:$G$147,MATCH(Лист2!$B11&amp;Лист2!K$1,Лист1!$D$3:$D$147&amp;Лист1!$E$3:$E$147,0)),0)</f>
        <v>0</v>
      </c>
      <c r="L11">
        <f t="array" ref="L11">IFERROR(INDEX(Лист1!$G$3:$G$147,MATCH(Лист2!$B11&amp;Лист2!L$1,Лист1!$D$3:$D$147&amp;Лист1!$E$3:$E$147,0)),0)</f>
        <v>0</v>
      </c>
    </row>
    <row r="12" spans="1:12" ht="30" x14ac:dyDescent="0.25">
      <c r="A12" s="7" t="s">
        <v>4</v>
      </c>
      <c r="B12" s="8" t="s">
        <v>17</v>
      </c>
      <c r="C12">
        <f t="array" ref="C12">IFERROR(INDEX(Лист1!$G$3:$G$147,MATCH(Лист2!$B12&amp;Лист2!C$1,Лист1!$D$3:$D$147&amp;Лист1!$E$3:$E$147,0)),0)</f>
        <v>0</v>
      </c>
      <c r="D12">
        <f t="array" ref="D12">IFERROR(INDEX(Лист1!$G$3:$G$147,MATCH(Лист2!$B12&amp;Лист2!D$1,Лист1!$D$3:$D$147&amp;Лист1!$E$3:$E$147,0)),0)</f>
        <v>0</v>
      </c>
      <c r="E12">
        <f t="array" ref="E12">IFERROR(INDEX(Лист1!$G$3:$G$147,MATCH(Лист2!$B12&amp;Лист2!E$1,Лист1!$D$3:$D$147&amp;Лист1!$E$3:$E$147,0)),0)</f>
        <v>0</v>
      </c>
      <c r="F12">
        <f t="array" ref="F12">IFERROR(INDEX(Лист1!$G$3:$G$147,MATCH(Лист2!$B12&amp;Лист2!F$1,Лист1!$D$3:$D$147&amp;Лист1!$E$3:$E$147,0)),0)</f>
        <v>0</v>
      </c>
      <c r="G12">
        <f t="array" ref="G12">IFERROR(INDEX(Лист1!$G$3:$G$147,MATCH(Лист2!$B12&amp;Лист2!G$1,Лист1!$D$3:$D$147&amp;Лист1!$E$3:$E$147,0)),0)</f>
        <v>0</v>
      </c>
      <c r="H12">
        <f t="array" ref="H12">IFERROR(INDEX(Лист1!$G$3:$G$147,MATCH(Лист2!$B12&amp;Лист2!H$1,Лист1!$D$3:$D$147&amp;Лист1!$E$3:$E$147,0)),0)</f>
        <v>0</v>
      </c>
      <c r="I12">
        <f t="array" ref="I12">IFERROR(INDEX(Лист1!$G$3:$G$147,MATCH(Лист2!$B12&amp;Лист2!I$1,Лист1!$D$3:$D$147&amp;Лист1!$E$3:$E$147,0)),0)</f>
        <v>0</v>
      </c>
      <c r="J12">
        <f t="array" ref="J12">IFERROR(INDEX(Лист1!$G$3:$G$147,MATCH(Лист2!$B12&amp;Лист2!J$1,Лист1!$D$3:$D$147&amp;Лист1!$E$3:$E$147,0)),0)</f>
        <v>1</v>
      </c>
      <c r="K12">
        <f t="array" ref="K12">IFERROR(INDEX(Лист1!$G$3:$G$147,MATCH(Лист2!$B12&amp;Лист2!K$1,Лист1!$D$3:$D$147&amp;Лист1!$E$3:$E$147,0)),0)</f>
        <v>2</v>
      </c>
      <c r="L12">
        <f t="array" ref="L12">IFERROR(INDEX(Лист1!$G$3:$G$147,MATCH(Лист2!$B12&amp;Лист2!L$1,Лист1!$D$3:$D$147&amp;Лист1!$E$3:$E$147,0)),0)</f>
        <v>0</v>
      </c>
    </row>
    <row r="13" spans="1:12" ht="30" x14ac:dyDescent="0.25">
      <c r="A13" s="7" t="s">
        <v>4</v>
      </c>
      <c r="B13" s="8" t="s">
        <v>18</v>
      </c>
      <c r="C13">
        <f t="array" ref="C13">IFERROR(INDEX(Лист1!$G$3:$G$147,MATCH(Лист2!$B13&amp;Лист2!C$1,Лист1!$D$3:$D$147&amp;Лист1!$E$3:$E$147,0)),0)</f>
        <v>0</v>
      </c>
      <c r="D13">
        <f t="array" ref="D13">IFERROR(INDEX(Лист1!$G$3:$G$147,MATCH(Лист2!$B13&amp;Лист2!D$1,Лист1!$D$3:$D$147&amp;Лист1!$E$3:$E$147,0)),0)</f>
        <v>0</v>
      </c>
      <c r="E13">
        <f t="array" ref="E13">IFERROR(INDEX(Лист1!$G$3:$G$147,MATCH(Лист2!$B13&amp;Лист2!E$1,Лист1!$D$3:$D$147&amp;Лист1!$E$3:$E$147,0)),0)</f>
        <v>0</v>
      </c>
      <c r="F13">
        <f t="array" ref="F13">IFERROR(INDEX(Лист1!$G$3:$G$147,MATCH(Лист2!$B13&amp;Лист2!F$1,Лист1!$D$3:$D$147&amp;Лист1!$E$3:$E$147,0)),0)</f>
        <v>0</v>
      </c>
      <c r="G13">
        <f t="array" ref="G13">IFERROR(INDEX(Лист1!$G$3:$G$147,MATCH(Лист2!$B13&amp;Лист2!G$1,Лист1!$D$3:$D$147&amp;Лист1!$E$3:$E$147,0)),0)</f>
        <v>0</v>
      </c>
      <c r="H13">
        <f t="array" ref="H13">IFERROR(INDEX(Лист1!$G$3:$G$147,MATCH(Лист2!$B13&amp;Лист2!H$1,Лист1!$D$3:$D$147&amp;Лист1!$E$3:$E$147,0)),0)</f>
        <v>0</v>
      </c>
      <c r="I13">
        <f t="array" ref="I13">IFERROR(INDEX(Лист1!$G$3:$G$147,MATCH(Лист2!$B13&amp;Лист2!I$1,Лист1!$D$3:$D$147&amp;Лист1!$E$3:$E$147,0)),0)</f>
        <v>0</v>
      </c>
      <c r="J13">
        <f t="array" ref="J13">IFERROR(INDEX(Лист1!$G$3:$G$147,MATCH(Лист2!$B13&amp;Лист2!J$1,Лист1!$D$3:$D$147&amp;Лист1!$E$3:$E$147,0)),0)</f>
        <v>0</v>
      </c>
      <c r="K13">
        <f t="array" ref="K13">IFERROR(INDEX(Лист1!$G$3:$G$147,MATCH(Лист2!$B13&amp;Лист2!K$1,Лист1!$D$3:$D$147&amp;Лист1!$E$3:$E$147,0)),0)</f>
        <v>1</v>
      </c>
      <c r="L13">
        <f t="array" ref="L13">IFERROR(INDEX(Лист1!$G$3:$G$147,MATCH(Лист2!$B13&amp;Лист2!L$1,Лист1!$D$3:$D$147&amp;Лист1!$E$3:$E$147,0)),0)</f>
        <v>1.5</v>
      </c>
    </row>
    <row r="14" spans="1:12" ht="30" x14ac:dyDescent="0.25">
      <c r="A14" s="7" t="s">
        <v>4</v>
      </c>
      <c r="B14" s="8" t="s">
        <v>19</v>
      </c>
      <c r="C14">
        <f t="array" ref="C14">IFERROR(INDEX(Лист1!$G$3:$G$147,MATCH(Лист2!$B14&amp;Лист2!C$1,Лист1!$D$3:$D$147&amp;Лист1!$E$3:$E$147,0)),0)</f>
        <v>0</v>
      </c>
      <c r="D14">
        <f t="array" ref="D14">IFERROR(INDEX(Лист1!$G$3:$G$147,MATCH(Лист2!$B14&amp;Лист2!D$1,Лист1!$D$3:$D$147&amp;Лист1!$E$3:$E$147,0)),0)</f>
        <v>0</v>
      </c>
      <c r="E14">
        <f t="array" ref="E14">IFERROR(INDEX(Лист1!$G$3:$G$147,MATCH(Лист2!$B14&amp;Лист2!E$1,Лист1!$D$3:$D$147&amp;Лист1!$E$3:$E$147,0)),0)</f>
        <v>0</v>
      </c>
      <c r="F14">
        <f t="array" ref="F14">IFERROR(INDEX(Лист1!$G$3:$G$147,MATCH(Лист2!$B14&amp;Лист2!F$1,Лист1!$D$3:$D$147&amp;Лист1!$E$3:$E$147,0)),0)</f>
        <v>0</v>
      </c>
      <c r="G14">
        <f t="array" ref="G14">IFERROR(INDEX(Лист1!$G$3:$G$147,MATCH(Лист2!$B14&amp;Лист2!G$1,Лист1!$D$3:$D$147&amp;Лист1!$E$3:$E$147,0)),0)</f>
        <v>0</v>
      </c>
      <c r="H14">
        <f t="array" ref="H14">IFERROR(INDEX(Лист1!$G$3:$G$147,MATCH(Лист2!$B14&amp;Лист2!H$1,Лист1!$D$3:$D$147&amp;Лист1!$E$3:$E$147,0)),0)</f>
        <v>0</v>
      </c>
      <c r="I14">
        <f t="array" ref="I14">IFERROR(INDEX(Лист1!$G$3:$G$147,MATCH(Лист2!$B14&amp;Лист2!I$1,Лист1!$D$3:$D$147&amp;Лист1!$E$3:$E$147,0)),0)</f>
        <v>0</v>
      </c>
      <c r="J14">
        <f t="array" ref="J14">IFERROR(INDEX(Лист1!$G$3:$G$147,MATCH(Лист2!$B14&amp;Лист2!J$1,Лист1!$D$3:$D$147&amp;Лист1!$E$3:$E$147,0)),0)</f>
        <v>0</v>
      </c>
      <c r="K14">
        <f t="array" ref="K14">IFERROR(INDEX(Лист1!$G$3:$G$147,MATCH(Лист2!$B14&amp;Лист2!K$1,Лист1!$D$3:$D$147&amp;Лист1!$E$3:$E$147,0)),0)</f>
        <v>2</v>
      </c>
      <c r="L14">
        <f t="array" ref="L14">IFERROR(INDEX(Лист1!$G$3:$G$147,MATCH(Лист2!$B14&amp;Лист2!L$1,Лист1!$D$3:$D$147&amp;Лист1!$E$3:$E$147,0)),0)</f>
        <v>0</v>
      </c>
    </row>
    <row r="15" spans="1:12" ht="30" x14ac:dyDescent="0.25">
      <c r="A15" s="7" t="s">
        <v>4</v>
      </c>
      <c r="B15" s="8" t="s">
        <v>20</v>
      </c>
      <c r="C15">
        <f t="array" ref="C15">IFERROR(INDEX(Лист1!$G$3:$G$147,MATCH(Лист2!$B15&amp;Лист2!C$1,Лист1!$D$3:$D$147&amp;Лист1!$E$3:$E$147,0)),0)</f>
        <v>0</v>
      </c>
      <c r="D15">
        <f t="array" ref="D15">IFERROR(INDEX(Лист1!$G$3:$G$147,MATCH(Лист2!$B15&amp;Лист2!D$1,Лист1!$D$3:$D$147&amp;Лист1!$E$3:$E$147,0)),0)</f>
        <v>0</v>
      </c>
      <c r="E15">
        <f t="array" ref="E15">IFERROR(INDEX(Лист1!$G$3:$G$147,MATCH(Лист2!$B15&amp;Лист2!E$1,Лист1!$D$3:$D$147&amp;Лист1!$E$3:$E$147,0)),0)</f>
        <v>0</v>
      </c>
      <c r="F15">
        <f t="array" ref="F15">IFERROR(INDEX(Лист1!$G$3:$G$147,MATCH(Лист2!$B15&amp;Лист2!F$1,Лист1!$D$3:$D$147&amp;Лист1!$E$3:$E$147,0)),0)</f>
        <v>0</v>
      </c>
      <c r="G15">
        <f t="array" ref="G15">IFERROR(INDEX(Лист1!$G$3:$G$147,MATCH(Лист2!$B15&amp;Лист2!G$1,Лист1!$D$3:$D$147&amp;Лист1!$E$3:$E$147,0)),0)</f>
        <v>0</v>
      </c>
      <c r="H15">
        <f t="array" ref="H15">IFERROR(INDEX(Лист1!$G$3:$G$147,MATCH(Лист2!$B15&amp;Лист2!H$1,Лист1!$D$3:$D$147&amp;Лист1!$E$3:$E$147,0)),0)</f>
        <v>0</v>
      </c>
      <c r="I15">
        <f t="array" ref="I15">IFERROR(INDEX(Лист1!$G$3:$G$147,MATCH(Лист2!$B15&amp;Лист2!I$1,Лист1!$D$3:$D$147&amp;Лист1!$E$3:$E$147,0)),0)</f>
        <v>0</v>
      </c>
      <c r="J15">
        <f t="array" ref="J15">IFERROR(INDEX(Лист1!$G$3:$G$147,MATCH(Лист2!$B15&amp;Лист2!J$1,Лист1!$D$3:$D$147&amp;Лист1!$E$3:$E$147,0)),0)</f>
        <v>0</v>
      </c>
      <c r="K15">
        <f t="array" ref="K15">IFERROR(INDEX(Лист1!$G$3:$G$147,MATCH(Лист2!$B15&amp;Лист2!K$1,Лист1!$D$3:$D$147&amp;Лист1!$E$3:$E$147,0)),0)</f>
        <v>0</v>
      </c>
      <c r="L15">
        <f t="array" ref="L15">IFERROR(INDEX(Лист1!$G$3:$G$147,MATCH(Лист2!$B15&amp;Лист2!L$1,Лист1!$D$3:$D$147&amp;Лист1!$E$3:$E$147,0)),0)</f>
        <v>0</v>
      </c>
    </row>
    <row r="16" spans="1:12" ht="30" x14ac:dyDescent="0.25">
      <c r="A16" s="7" t="s">
        <v>4</v>
      </c>
      <c r="B16" s="8" t="s">
        <v>21</v>
      </c>
      <c r="C16">
        <f t="array" ref="C16">IFERROR(INDEX(Лист1!$G$3:$G$147,MATCH(Лист2!$B16&amp;Лист2!C$1,Лист1!$D$3:$D$147&amp;Лист1!$E$3:$E$147,0)),0)</f>
        <v>0</v>
      </c>
      <c r="D16">
        <f t="array" ref="D16">IFERROR(INDEX(Лист1!$G$3:$G$147,MATCH(Лист2!$B16&amp;Лист2!D$1,Лист1!$D$3:$D$147&amp;Лист1!$E$3:$E$147,0)),0)</f>
        <v>0</v>
      </c>
      <c r="E16">
        <f t="array" ref="E16">IFERROR(INDEX(Лист1!$G$3:$G$147,MATCH(Лист2!$B16&amp;Лист2!E$1,Лист1!$D$3:$D$147&amp;Лист1!$E$3:$E$147,0)),0)</f>
        <v>1</v>
      </c>
      <c r="F16">
        <f t="array" ref="F16">IFERROR(INDEX(Лист1!$G$3:$G$147,MATCH(Лист2!$B16&amp;Лист2!F$1,Лист1!$D$3:$D$147&amp;Лист1!$E$3:$E$147,0)),0)</f>
        <v>0</v>
      </c>
      <c r="G16">
        <f t="array" ref="G16">IFERROR(INDEX(Лист1!$G$3:$G$147,MATCH(Лист2!$B16&amp;Лист2!G$1,Лист1!$D$3:$D$147&amp;Лист1!$E$3:$E$147,0)),0)</f>
        <v>0</v>
      </c>
      <c r="H16">
        <f t="array" ref="H16">IFERROR(INDEX(Лист1!$G$3:$G$147,MATCH(Лист2!$B16&amp;Лист2!H$1,Лист1!$D$3:$D$147&amp;Лист1!$E$3:$E$147,0)),0)</f>
        <v>0</v>
      </c>
      <c r="I16">
        <f t="array" ref="I16">IFERROR(INDEX(Лист1!$G$3:$G$147,MATCH(Лист2!$B16&amp;Лист2!I$1,Лист1!$D$3:$D$147&amp;Лист1!$E$3:$E$147,0)),0)</f>
        <v>1</v>
      </c>
      <c r="J16">
        <f t="array" ref="J16">IFERROR(INDEX(Лист1!$G$3:$G$147,MATCH(Лист2!$B16&amp;Лист2!J$1,Лист1!$D$3:$D$147&amp;Лист1!$E$3:$E$147,0)),0)</f>
        <v>0</v>
      </c>
      <c r="K16">
        <f t="array" ref="K16">IFERROR(INDEX(Лист1!$G$3:$G$147,MATCH(Лист2!$B16&amp;Лист2!K$1,Лист1!$D$3:$D$147&amp;Лист1!$E$3:$E$147,0)),0)</f>
        <v>0</v>
      </c>
      <c r="L16">
        <f t="array" ref="L16">IFERROR(INDEX(Лист1!$G$3:$G$147,MATCH(Лист2!$B16&amp;Лист2!L$1,Лист1!$D$3:$D$147&amp;Лист1!$E$3:$E$147,0)),0)</f>
        <v>0.5</v>
      </c>
    </row>
    <row r="17" spans="1:12" ht="30" x14ac:dyDescent="0.25">
      <c r="A17" s="7" t="s">
        <v>4</v>
      </c>
      <c r="B17" s="8" t="s">
        <v>22</v>
      </c>
      <c r="C17">
        <f t="array" ref="C17">IFERROR(INDEX(Лист1!$G$3:$G$147,MATCH(Лист2!$B17&amp;Лист2!C$1,Лист1!$D$3:$D$147&amp;Лист1!$E$3:$E$147,0)),0)</f>
        <v>0</v>
      </c>
      <c r="D17">
        <f t="array" ref="D17">IFERROR(INDEX(Лист1!$G$3:$G$147,MATCH(Лист2!$B17&amp;Лист2!D$1,Лист1!$D$3:$D$147&amp;Лист1!$E$3:$E$147,0)),0)</f>
        <v>0</v>
      </c>
      <c r="E17">
        <f t="array" ref="E17">IFERROR(INDEX(Лист1!$G$3:$G$147,MATCH(Лист2!$B17&amp;Лист2!E$1,Лист1!$D$3:$D$147&amp;Лист1!$E$3:$E$147,0)),0)</f>
        <v>0</v>
      </c>
      <c r="F17">
        <f t="array" ref="F17">IFERROR(INDEX(Лист1!$G$3:$G$147,MATCH(Лист2!$B17&amp;Лист2!F$1,Лист1!$D$3:$D$147&amp;Лист1!$E$3:$E$147,0)),0)</f>
        <v>0</v>
      </c>
      <c r="G17">
        <f t="array" ref="G17">IFERROR(INDEX(Лист1!$G$3:$G$147,MATCH(Лист2!$B17&amp;Лист2!G$1,Лист1!$D$3:$D$147&amp;Лист1!$E$3:$E$147,0)),0)</f>
        <v>0</v>
      </c>
      <c r="H17">
        <f t="array" ref="H17">IFERROR(INDEX(Лист1!$G$3:$G$147,MATCH(Лист2!$B17&amp;Лист2!H$1,Лист1!$D$3:$D$147&amp;Лист1!$E$3:$E$147,0)),0)</f>
        <v>0</v>
      </c>
      <c r="I17">
        <f t="array" ref="I17">IFERROR(INDEX(Лист1!$G$3:$G$147,MATCH(Лист2!$B17&amp;Лист2!I$1,Лист1!$D$3:$D$147&amp;Лист1!$E$3:$E$147,0)),0)</f>
        <v>0</v>
      </c>
      <c r="J17">
        <f t="array" ref="J17">IFERROR(INDEX(Лист1!$G$3:$G$147,MATCH(Лист2!$B17&amp;Лист2!J$1,Лист1!$D$3:$D$147&amp;Лист1!$E$3:$E$147,0)),0)</f>
        <v>0</v>
      </c>
      <c r="K17">
        <f t="array" ref="K17">IFERROR(INDEX(Лист1!$G$3:$G$147,MATCH(Лист2!$B17&amp;Лист2!K$1,Лист1!$D$3:$D$147&amp;Лист1!$E$3:$E$147,0)),0)</f>
        <v>3</v>
      </c>
      <c r="L17">
        <f t="array" ref="L17">IFERROR(INDEX(Лист1!$G$3:$G$147,MATCH(Лист2!$B17&amp;Лист2!L$1,Лист1!$D$3:$D$147&amp;Лист1!$E$3:$E$147,0)),0)</f>
        <v>0</v>
      </c>
    </row>
    <row r="18" spans="1:12" ht="30" x14ac:dyDescent="0.25">
      <c r="A18" s="7" t="s">
        <v>4</v>
      </c>
      <c r="B18" s="8" t="s">
        <v>23</v>
      </c>
      <c r="C18">
        <f t="array" ref="C18">IFERROR(INDEX(Лист1!$G$3:$G$147,MATCH(Лист2!$B18&amp;Лист2!C$1,Лист1!$D$3:$D$147&amp;Лист1!$E$3:$E$147,0)),0)</f>
        <v>0</v>
      </c>
      <c r="D18">
        <f t="array" ref="D18">IFERROR(INDEX(Лист1!$G$3:$G$147,MATCH(Лист2!$B18&amp;Лист2!D$1,Лист1!$D$3:$D$147&amp;Лист1!$E$3:$E$147,0)),0)</f>
        <v>0</v>
      </c>
      <c r="E18">
        <f t="array" ref="E18">IFERROR(INDEX(Лист1!$G$3:$G$147,MATCH(Лист2!$B18&amp;Лист2!E$1,Лист1!$D$3:$D$147&amp;Лист1!$E$3:$E$147,0)),0)</f>
        <v>0</v>
      </c>
      <c r="F18">
        <f t="array" ref="F18">IFERROR(INDEX(Лист1!$G$3:$G$147,MATCH(Лист2!$B18&amp;Лист2!F$1,Лист1!$D$3:$D$147&amp;Лист1!$E$3:$E$147,0)),0)</f>
        <v>0</v>
      </c>
      <c r="G18">
        <f t="array" ref="G18">IFERROR(INDEX(Лист1!$G$3:$G$147,MATCH(Лист2!$B18&amp;Лист2!G$1,Лист1!$D$3:$D$147&amp;Лист1!$E$3:$E$147,0)),0)</f>
        <v>0</v>
      </c>
      <c r="H18">
        <f t="array" ref="H18">IFERROR(INDEX(Лист1!$G$3:$G$147,MATCH(Лист2!$B18&amp;Лист2!H$1,Лист1!$D$3:$D$147&amp;Лист1!$E$3:$E$147,0)),0)</f>
        <v>0</v>
      </c>
      <c r="I18">
        <f t="array" ref="I18">IFERROR(INDEX(Лист1!$G$3:$G$147,MATCH(Лист2!$B18&amp;Лист2!I$1,Лист1!$D$3:$D$147&amp;Лист1!$E$3:$E$147,0)),0)</f>
        <v>0</v>
      </c>
      <c r="J18">
        <f t="array" ref="J18">IFERROR(INDEX(Лист1!$G$3:$G$147,MATCH(Лист2!$B18&amp;Лист2!J$1,Лист1!$D$3:$D$147&amp;Лист1!$E$3:$E$147,0)),0)</f>
        <v>0</v>
      </c>
      <c r="K18">
        <f t="array" ref="K18">IFERROR(INDEX(Лист1!$G$3:$G$147,MATCH(Лист2!$B18&amp;Лист2!K$1,Лист1!$D$3:$D$147&amp;Лист1!$E$3:$E$147,0)),0)</f>
        <v>0</v>
      </c>
      <c r="L18">
        <f t="array" ref="L18">IFERROR(INDEX(Лист1!$G$3:$G$147,MATCH(Лист2!$B18&amp;Лист2!L$1,Лист1!$D$3:$D$147&amp;Лист1!$E$3:$E$147,0)),0)</f>
        <v>0</v>
      </c>
    </row>
    <row r="19" spans="1:12" ht="30" x14ac:dyDescent="0.25">
      <c r="A19" s="7" t="s">
        <v>4</v>
      </c>
      <c r="B19" s="8" t="s">
        <v>24</v>
      </c>
      <c r="C19">
        <f t="array" ref="C19">IFERROR(INDEX(Лист1!$G$3:$G$147,MATCH(Лист2!$B19&amp;Лист2!C$1,Лист1!$D$3:$D$147&amp;Лист1!$E$3:$E$147,0)),0)</f>
        <v>0</v>
      </c>
      <c r="D19">
        <f t="array" ref="D19">IFERROR(INDEX(Лист1!$G$3:$G$147,MATCH(Лист2!$B19&amp;Лист2!D$1,Лист1!$D$3:$D$147&amp;Лист1!$E$3:$E$147,0)),0)</f>
        <v>0</v>
      </c>
      <c r="E19">
        <f t="array" ref="E19">IFERROR(INDEX(Лист1!$G$3:$G$147,MATCH(Лист2!$B19&amp;Лист2!E$1,Лист1!$D$3:$D$147&amp;Лист1!$E$3:$E$147,0)),0)</f>
        <v>1</v>
      </c>
      <c r="F19">
        <f t="array" ref="F19">IFERROR(INDEX(Лист1!$G$3:$G$147,MATCH(Лист2!$B19&amp;Лист2!F$1,Лист1!$D$3:$D$147&amp;Лист1!$E$3:$E$147,0)),0)</f>
        <v>0</v>
      </c>
      <c r="G19">
        <f t="array" ref="G19">IFERROR(INDEX(Лист1!$G$3:$G$147,MATCH(Лист2!$B19&amp;Лист2!G$1,Лист1!$D$3:$D$147&amp;Лист1!$E$3:$E$147,0)),0)</f>
        <v>0</v>
      </c>
      <c r="H19">
        <f t="array" ref="H19">IFERROR(INDEX(Лист1!$G$3:$G$147,MATCH(Лист2!$B19&amp;Лист2!H$1,Лист1!$D$3:$D$147&amp;Лист1!$E$3:$E$147,0)),0)</f>
        <v>1</v>
      </c>
      <c r="I19">
        <f t="array" ref="I19">IFERROR(INDEX(Лист1!$G$3:$G$147,MATCH(Лист2!$B19&amp;Лист2!I$1,Лист1!$D$3:$D$147&amp;Лист1!$E$3:$E$147,0)),0)</f>
        <v>0</v>
      </c>
      <c r="J19">
        <f t="array" ref="J19">IFERROR(INDEX(Лист1!$G$3:$G$147,MATCH(Лист2!$B19&amp;Лист2!J$1,Лист1!$D$3:$D$147&amp;Лист1!$E$3:$E$147,0)),0)</f>
        <v>0</v>
      </c>
      <c r="K19">
        <f t="array" ref="K19">IFERROR(INDEX(Лист1!$G$3:$G$147,MATCH(Лист2!$B19&amp;Лист2!K$1,Лист1!$D$3:$D$147&amp;Лист1!$E$3:$E$147,0)),0)</f>
        <v>4</v>
      </c>
      <c r="L19">
        <f t="array" ref="L19">IFERROR(INDEX(Лист1!$G$3:$G$147,MATCH(Лист2!$B19&amp;Лист2!L$1,Лист1!$D$3:$D$147&amp;Лист1!$E$3:$E$147,0)),0)</f>
        <v>0</v>
      </c>
    </row>
    <row r="20" spans="1:12" ht="45" x14ac:dyDescent="0.25">
      <c r="A20" s="7" t="s">
        <v>4</v>
      </c>
      <c r="B20" s="8" t="s">
        <v>25</v>
      </c>
      <c r="C20">
        <f t="array" ref="C20">IFERROR(INDEX(Лист1!$G$3:$G$147,MATCH(Лист2!$B20&amp;Лист2!C$1,Лист1!$D$3:$D$147&amp;Лист1!$E$3:$E$147,0)),0)</f>
        <v>0</v>
      </c>
      <c r="D20">
        <f t="array" ref="D20">IFERROR(INDEX(Лист1!$G$3:$G$147,MATCH(Лист2!$B20&amp;Лист2!D$1,Лист1!$D$3:$D$147&amp;Лист1!$E$3:$E$147,0)),0)</f>
        <v>0</v>
      </c>
      <c r="E20">
        <f t="array" ref="E20">IFERROR(INDEX(Лист1!$G$3:$G$147,MATCH(Лист2!$B20&amp;Лист2!E$1,Лист1!$D$3:$D$147&amp;Лист1!$E$3:$E$147,0)),0)</f>
        <v>0</v>
      </c>
      <c r="F20">
        <f t="array" ref="F20">IFERROR(INDEX(Лист1!$G$3:$G$147,MATCH(Лист2!$B20&amp;Лист2!F$1,Лист1!$D$3:$D$147&amp;Лист1!$E$3:$E$147,0)),0)</f>
        <v>0</v>
      </c>
      <c r="G20">
        <f t="array" ref="G20">IFERROR(INDEX(Лист1!$G$3:$G$147,MATCH(Лист2!$B20&amp;Лист2!G$1,Лист1!$D$3:$D$147&amp;Лист1!$E$3:$E$147,0)),0)</f>
        <v>0</v>
      </c>
      <c r="H20">
        <f t="array" ref="H20">IFERROR(INDEX(Лист1!$G$3:$G$147,MATCH(Лист2!$B20&amp;Лист2!H$1,Лист1!$D$3:$D$147&amp;Лист1!$E$3:$E$147,0)),0)</f>
        <v>0</v>
      </c>
      <c r="I20">
        <f t="array" ref="I20">IFERROR(INDEX(Лист1!$G$3:$G$147,MATCH(Лист2!$B20&amp;Лист2!I$1,Лист1!$D$3:$D$147&amp;Лист1!$E$3:$E$147,0)),0)</f>
        <v>0</v>
      </c>
      <c r="J20">
        <f t="array" ref="J20">IFERROR(INDEX(Лист1!$G$3:$G$147,MATCH(Лист2!$B20&amp;Лист2!J$1,Лист1!$D$3:$D$147&amp;Лист1!$E$3:$E$147,0)),0)</f>
        <v>0</v>
      </c>
      <c r="K20">
        <f t="array" ref="K20">IFERROR(INDEX(Лист1!$G$3:$G$147,MATCH(Лист2!$B20&amp;Лист2!K$1,Лист1!$D$3:$D$147&amp;Лист1!$E$3:$E$147,0)),0)</f>
        <v>0</v>
      </c>
      <c r="L20">
        <f t="array" ref="L20">IFERROR(INDEX(Лист1!$G$3:$G$147,MATCH(Лист2!$B20&amp;Лист2!L$1,Лист1!$D$3:$D$147&amp;Лист1!$E$3:$E$147,0)),0)</f>
        <v>0</v>
      </c>
    </row>
    <row r="21" spans="1:12" ht="30" x14ac:dyDescent="0.25">
      <c r="A21" s="7" t="s">
        <v>4</v>
      </c>
      <c r="B21" s="8" t="s">
        <v>26</v>
      </c>
      <c r="C21">
        <f t="array" ref="C21">IFERROR(INDEX(Лист1!$G$3:$G$147,MATCH(Лист2!$B21&amp;Лист2!C$1,Лист1!$D$3:$D$147&amp;Лист1!$E$3:$E$147,0)),0)</f>
        <v>0</v>
      </c>
      <c r="D21">
        <f t="array" ref="D21">IFERROR(INDEX(Лист1!$G$3:$G$147,MATCH(Лист2!$B21&amp;Лист2!D$1,Лист1!$D$3:$D$147&amp;Лист1!$E$3:$E$147,0)),0)</f>
        <v>0</v>
      </c>
      <c r="E21">
        <f t="array" ref="E21">IFERROR(INDEX(Лист1!$G$3:$G$147,MATCH(Лист2!$B21&amp;Лист2!E$1,Лист1!$D$3:$D$147&amp;Лист1!$E$3:$E$147,0)),0)</f>
        <v>0</v>
      </c>
      <c r="F21">
        <f t="array" ref="F21">IFERROR(INDEX(Лист1!$G$3:$G$147,MATCH(Лист2!$B21&amp;Лист2!F$1,Лист1!$D$3:$D$147&amp;Лист1!$E$3:$E$147,0)),0)</f>
        <v>0</v>
      </c>
      <c r="G21">
        <f t="array" ref="G21">IFERROR(INDEX(Лист1!$G$3:$G$147,MATCH(Лист2!$B21&amp;Лист2!G$1,Лист1!$D$3:$D$147&amp;Лист1!$E$3:$E$147,0)),0)</f>
        <v>0</v>
      </c>
      <c r="H21">
        <f t="array" ref="H21">IFERROR(INDEX(Лист1!$G$3:$G$147,MATCH(Лист2!$B21&amp;Лист2!H$1,Лист1!$D$3:$D$147&amp;Лист1!$E$3:$E$147,0)),0)</f>
        <v>0</v>
      </c>
      <c r="I21">
        <f t="array" ref="I21">IFERROR(INDEX(Лист1!$G$3:$G$147,MATCH(Лист2!$B21&amp;Лист2!I$1,Лист1!$D$3:$D$147&amp;Лист1!$E$3:$E$147,0)),0)</f>
        <v>0</v>
      </c>
      <c r="J21">
        <f t="array" ref="J21">IFERROR(INDEX(Лист1!$G$3:$G$147,MATCH(Лист2!$B21&amp;Лист2!J$1,Лист1!$D$3:$D$147&amp;Лист1!$E$3:$E$147,0)),0)</f>
        <v>0</v>
      </c>
      <c r="K21">
        <f t="array" ref="K21">IFERROR(INDEX(Лист1!$G$3:$G$147,MATCH(Лист2!$B21&amp;Лист2!K$1,Лист1!$D$3:$D$147&amp;Лист1!$E$3:$E$147,0)),0)</f>
        <v>2</v>
      </c>
      <c r="L21">
        <f t="array" ref="L21">IFERROR(INDEX(Лист1!$G$3:$G$147,MATCH(Лист2!$B21&amp;Лист2!L$1,Лист1!$D$3:$D$147&amp;Лист1!$E$3:$E$147,0)),0)</f>
        <v>1</v>
      </c>
    </row>
    <row r="22" spans="1:12" ht="30" x14ac:dyDescent="0.25">
      <c r="A22" s="7" t="s">
        <v>4</v>
      </c>
      <c r="B22" s="8" t="s">
        <v>27</v>
      </c>
      <c r="C22">
        <f t="array" ref="C22">IFERROR(INDEX(Лист1!$G$3:$G$147,MATCH(Лист2!$B22&amp;Лист2!C$1,Лист1!$D$3:$D$147&amp;Лист1!$E$3:$E$147,0)),0)</f>
        <v>0</v>
      </c>
      <c r="D22">
        <f t="array" ref="D22">IFERROR(INDEX(Лист1!$G$3:$G$147,MATCH(Лист2!$B22&amp;Лист2!D$1,Лист1!$D$3:$D$147&amp;Лист1!$E$3:$E$147,0)),0)</f>
        <v>1</v>
      </c>
      <c r="E22">
        <f t="array" ref="E22">IFERROR(INDEX(Лист1!$G$3:$G$147,MATCH(Лист2!$B22&amp;Лист2!E$1,Лист1!$D$3:$D$147&amp;Лист1!$E$3:$E$147,0)),0)</f>
        <v>0</v>
      </c>
      <c r="F22">
        <f t="array" ref="F22">IFERROR(INDEX(Лист1!$G$3:$G$147,MATCH(Лист2!$B22&amp;Лист2!F$1,Лист1!$D$3:$D$147&amp;Лист1!$E$3:$E$147,0)),0)</f>
        <v>0</v>
      </c>
      <c r="G22">
        <f t="array" ref="G22">IFERROR(INDEX(Лист1!$G$3:$G$147,MATCH(Лист2!$B22&amp;Лист2!G$1,Лист1!$D$3:$D$147&amp;Лист1!$E$3:$E$147,0)),0)</f>
        <v>1</v>
      </c>
      <c r="H22">
        <f t="array" ref="H22">IFERROR(INDEX(Лист1!$G$3:$G$147,MATCH(Лист2!$B22&amp;Лист2!H$1,Лист1!$D$3:$D$147&amp;Лист1!$E$3:$E$147,0)),0)</f>
        <v>0</v>
      </c>
      <c r="I22">
        <f t="array" ref="I22">IFERROR(INDEX(Лист1!$G$3:$G$147,MATCH(Лист2!$B22&amp;Лист2!I$1,Лист1!$D$3:$D$147&amp;Лист1!$E$3:$E$147,0)),0)</f>
        <v>0</v>
      </c>
      <c r="J22">
        <f t="array" ref="J22">IFERROR(INDEX(Лист1!$G$3:$G$147,MATCH(Лист2!$B22&amp;Лист2!J$1,Лист1!$D$3:$D$147&amp;Лист1!$E$3:$E$147,0)),0)</f>
        <v>0</v>
      </c>
      <c r="K22">
        <f t="array" ref="K22">IFERROR(INDEX(Лист1!$G$3:$G$147,MATCH(Лист2!$B22&amp;Лист2!K$1,Лист1!$D$3:$D$147&amp;Лист1!$E$3:$E$147,0)),0)</f>
        <v>1</v>
      </c>
      <c r="L22">
        <f t="array" ref="L22">IFERROR(INDEX(Лист1!$G$3:$G$147,MATCH(Лист2!$B22&amp;Лист2!L$1,Лист1!$D$3:$D$147&amp;Лист1!$E$3:$E$147,0)),0)</f>
        <v>1</v>
      </c>
    </row>
    <row r="23" spans="1:12" ht="30" x14ac:dyDescent="0.25">
      <c r="A23" s="7" t="s">
        <v>4</v>
      </c>
      <c r="B23" s="8" t="s">
        <v>28</v>
      </c>
      <c r="C23">
        <f t="array" ref="C23">IFERROR(INDEX(Лист1!$G$3:$G$147,MATCH(Лист2!$B23&amp;Лист2!C$1,Лист1!$D$3:$D$147&amp;Лист1!$E$3:$E$147,0)),0)</f>
        <v>0</v>
      </c>
      <c r="D23">
        <f t="array" ref="D23">IFERROR(INDEX(Лист1!$G$3:$G$147,MATCH(Лист2!$B23&amp;Лист2!D$1,Лист1!$D$3:$D$147&amp;Лист1!$E$3:$E$147,0)),0)</f>
        <v>0</v>
      </c>
      <c r="E23">
        <f t="array" ref="E23">IFERROR(INDEX(Лист1!$G$3:$G$147,MATCH(Лист2!$B23&amp;Лист2!E$1,Лист1!$D$3:$D$147&amp;Лист1!$E$3:$E$147,0)),0)</f>
        <v>0</v>
      </c>
      <c r="F23">
        <f t="array" ref="F23">IFERROR(INDEX(Лист1!$G$3:$G$147,MATCH(Лист2!$B23&amp;Лист2!F$1,Лист1!$D$3:$D$147&amp;Лист1!$E$3:$E$147,0)),0)</f>
        <v>0</v>
      </c>
      <c r="G23">
        <f t="array" ref="G23">IFERROR(INDEX(Лист1!$G$3:$G$147,MATCH(Лист2!$B23&amp;Лист2!G$1,Лист1!$D$3:$D$147&amp;Лист1!$E$3:$E$147,0)),0)</f>
        <v>0</v>
      </c>
      <c r="H23">
        <f t="array" ref="H23">IFERROR(INDEX(Лист1!$G$3:$G$147,MATCH(Лист2!$B23&amp;Лист2!H$1,Лист1!$D$3:$D$147&amp;Лист1!$E$3:$E$147,0)),0)</f>
        <v>0</v>
      </c>
      <c r="I23">
        <f t="array" ref="I23">IFERROR(INDEX(Лист1!$G$3:$G$147,MATCH(Лист2!$B23&amp;Лист2!I$1,Лист1!$D$3:$D$147&amp;Лист1!$E$3:$E$147,0)),0)</f>
        <v>0</v>
      </c>
      <c r="J23">
        <f t="array" ref="J23">IFERROR(INDEX(Лист1!$G$3:$G$147,MATCH(Лист2!$B23&amp;Лист2!J$1,Лист1!$D$3:$D$147&amp;Лист1!$E$3:$E$147,0)),0)</f>
        <v>0</v>
      </c>
      <c r="K23">
        <f t="array" ref="K23">IFERROR(INDEX(Лист1!$G$3:$G$147,MATCH(Лист2!$B23&amp;Лист2!K$1,Лист1!$D$3:$D$147&amp;Лист1!$E$3:$E$147,0)),0)</f>
        <v>2</v>
      </c>
      <c r="L23">
        <f t="array" ref="L23">IFERROR(INDEX(Лист1!$G$3:$G$147,MATCH(Лист2!$B23&amp;Лист2!L$1,Лист1!$D$3:$D$147&amp;Лист1!$E$3:$E$147,0)),0)</f>
        <v>1</v>
      </c>
    </row>
    <row r="24" spans="1:12" ht="30" x14ac:dyDescent="0.25">
      <c r="A24" s="7" t="s">
        <v>4</v>
      </c>
      <c r="B24" s="8" t="s">
        <v>29</v>
      </c>
      <c r="C24">
        <f t="array" ref="C24">IFERROR(INDEX(Лист1!$G$3:$G$147,MATCH(Лист2!$B24&amp;Лист2!C$1,Лист1!$D$3:$D$147&amp;Лист1!$E$3:$E$147,0)),0)</f>
        <v>0</v>
      </c>
      <c r="D24">
        <f t="array" ref="D24">IFERROR(INDEX(Лист1!$G$3:$G$147,MATCH(Лист2!$B24&amp;Лист2!D$1,Лист1!$D$3:$D$147&amp;Лист1!$E$3:$E$147,0)),0)</f>
        <v>0</v>
      </c>
      <c r="E24">
        <f t="array" ref="E24">IFERROR(INDEX(Лист1!$G$3:$G$147,MATCH(Лист2!$B24&amp;Лист2!E$1,Лист1!$D$3:$D$147&amp;Лист1!$E$3:$E$147,0)),0)</f>
        <v>0</v>
      </c>
      <c r="F24">
        <f t="array" ref="F24">IFERROR(INDEX(Лист1!$G$3:$G$147,MATCH(Лист2!$B24&amp;Лист2!F$1,Лист1!$D$3:$D$147&amp;Лист1!$E$3:$E$147,0)),0)</f>
        <v>0</v>
      </c>
      <c r="G24">
        <f t="array" ref="G24">IFERROR(INDEX(Лист1!$G$3:$G$147,MATCH(Лист2!$B24&amp;Лист2!G$1,Лист1!$D$3:$D$147&amp;Лист1!$E$3:$E$147,0)),0)</f>
        <v>0</v>
      </c>
      <c r="H24">
        <f t="array" ref="H24">IFERROR(INDEX(Лист1!$G$3:$G$147,MATCH(Лист2!$B24&amp;Лист2!H$1,Лист1!$D$3:$D$147&amp;Лист1!$E$3:$E$147,0)),0)</f>
        <v>0</v>
      </c>
      <c r="I24">
        <f t="array" ref="I24">IFERROR(INDEX(Лист1!$G$3:$G$147,MATCH(Лист2!$B24&amp;Лист2!I$1,Лист1!$D$3:$D$147&amp;Лист1!$E$3:$E$147,0)),0)</f>
        <v>0</v>
      </c>
      <c r="J24">
        <f t="array" ref="J24">IFERROR(INDEX(Лист1!$G$3:$G$147,MATCH(Лист2!$B24&amp;Лист2!J$1,Лист1!$D$3:$D$147&amp;Лист1!$E$3:$E$147,0)),0)</f>
        <v>0</v>
      </c>
      <c r="K24">
        <f t="array" ref="K24">IFERROR(INDEX(Лист1!$G$3:$G$147,MATCH(Лист2!$B24&amp;Лист2!K$1,Лист1!$D$3:$D$147&amp;Лист1!$E$3:$E$147,0)),0)</f>
        <v>0</v>
      </c>
      <c r="L24">
        <f t="array" ref="L24">IFERROR(INDEX(Лист1!$G$3:$G$147,MATCH(Лист2!$B24&amp;Лист2!L$1,Лист1!$D$3:$D$147&amp;Лист1!$E$3:$E$147,0)),0)</f>
        <v>1</v>
      </c>
    </row>
    <row r="25" spans="1:12" ht="30" x14ac:dyDescent="0.25">
      <c r="A25" s="7" t="s">
        <v>4</v>
      </c>
      <c r="B25" s="8" t="s">
        <v>30</v>
      </c>
      <c r="C25">
        <f t="array" ref="C25">IFERROR(INDEX(Лист1!$G$3:$G$147,MATCH(Лист2!$B25&amp;Лист2!C$1,Лист1!$D$3:$D$147&amp;Лист1!$E$3:$E$147,0)),0)</f>
        <v>0</v>
      </c>
      <c r="D25">
        <f t="array" ref="D25">IFERROR(INDEX(Лист1!$G$3:$G$147,MATCH(Лист2!$B25&amp;Лист2!D$1,Лист1!$D$3:$D$147&amp;Лист1!$E$3:$E$147,0)),0)</f>
        <v>0</v>
      </c>
      <c r="E25">
        <f t="array" ref="E25">IFERROR(INDEX(Лист1!$G$3:$G$147,MATCH(Лист2!$B25&amp;Лист2!E$1,Лист1!$D$3:$D$147&amp;Лист1!$E$3:$E$147,0)),0)</f>
        <v>0</v>
      </c>
      <c r="F25">
        <f t="array" ref="F25">IFERROR(INDEX(Лист1!$G$3:$G$147,MATCH(Лист2!$B25&amp;Лист2!F$1,Лист1!$D$3:$D$147&amp;Лист1!$E$3:$E$147,0)),0)</f>
        <v>0</v>
      </c>
      <c r="G25">
        <f t="array" ref="G25">IFERROR(INDEX(Лист1!$G$3:$G$147,MATCH(Лист2!$B25&amp;Лист2!G$1,Лист1!$D$3:$D$147&amp;Лист1!$E$3:$E$147,0)),0)</f>
        <v>1</v>
      </c>
      <c r="H25">
        <f t="array" ref="H25">IFERROR(INDEX(Лист1!$G$3:$G$147,MATCH(Лист2!$B25&amp;Лист2!H$1,Лист1!$D$3:$D$147&amp;Лист1!$E$3:$E$147,0)),0)</f>
        <v>0</v>
      </c>
      <c r="I25">
        <f t="array" ref="I25">IFERROR(INDEX(Лист1!$G$3:$G$147,MATCH(Лист2!$B25&amp;Лист2!I$1,Лист1!$D$3:$D$147&amp;Лист1!$E$3:$E$147,0)),0)</f>
        <v>0</v>
      </c>
      <c r="J25">
        <f t="array" ref="J25">IFERROR(INDEX(Лист1!$G$3:$G$147,MATCH(Лист2!$B25&amp;Лист2!J$1,Лист1!$D$3:$D$147&amp;Лист1!$E$3:$E$147,0)),0)</f>
        <v>0</v>
      </c>
      <c r="K25">
        <f t="array" ref="K25">IFERROR(INDEX(Лист1!$G$3:$G$147,MATCH(Лист2!$B25&amp;Лист2!K$1,Лист1!$D$3:$D$147&amp;Лист1!$E$3:$E$147,0)),0)</f>
        <v>0</v>
      </c>
      <c r="L25">
        <f t="array" ref="L25">IFERROR(INDEX(Лист1!$G$3:$G$147,MATCH(Лист2!$B25&amp;Лист2!L$1,Лист1!$D$3:$D$147&amp;Лист1!$E$3:$E$147,0)),0)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2014-08-28T05:46:02Z</dcterms:modified>
</cp:coreProperties>
</file>