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Список материалов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<sst xmlns="http://schemas.openxmlformats.org/spreadsheetml/2006/main" count="22" uniqueCount="15">
  <si>
    <t>Наименование</t>
  </si>
  <si>
    <t>ед.изм.</t>
  </si>
  <si>
    <t>Поставщик</t>
  </si>
  <si>
    <t>Минимальная цена поставщика</t>
  </si>
  <si>
    <t>Перчатки рабочие с ПВХ-точкой</t>
  </si>
  <si>
    <t>шт.</t>
  </si>
  <si>
    <t>Круг отрезной арм.мет. 125х1,6х22</t>
  </si>
  <si>
    <t>Грунтовка по металлу ГФ-021 0,9кг красно-кор.</t>
  </si>
  <si>
    <t xml:space="preserve">Кисточка малярная 1½" </t>
  </si>
  <si>
    <t>Краска ПФ-116 красная 0,3 кг</t>
  </si>
  <si>
    <t>пара</t>
  </si>
  <si>
    <t>Краска ПФ-116 ярко-голубая 0,3 кг</t>
  </si>
  <si>
    <t>Пакля сантехническая, 100г</t>
  </si>
  <si>
    <t>Паста паковочная 65гр. /т.Унипак/</t>
  </si>
  <si>
    <t>Пена монтажная п/пистолет 750мл, ПРОТИВОПОЖАРН.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</si>
</sst>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Alignment="1" applyProtection="1">
      <alignment horizontal="center"/>
      <protection locked="0"/>
    </xf>
    <xf numFmtId="164" fontId="0" fillId="0" borderId="0" xfId="0" applyFont="1" applyAlignment="1" applyProtection="1">
      <alignment horizontal="center"/>
      <protection locked="0"/>
    </xf>
    <xf numFmtId="164" fontId="0" fillId="0" borderId="0" xfId="0" applyFont="1" applyAlignment="1">
      <alignment horizont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 applyProtection="1">
      <alignment horizontal="center" vertical="center" wrapText="1"/>
      <protection locked="0"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64" fontId="0" fillId="0" borderId="1" xfId="0" applyFont="1" applyBorder="1" applyAlignment="1" applyProtection="1">
      <alignment horizontal="center"/>
      <protection locked="0"/>
    </xf>
    <xf numFmtId="164" fontId="0" fillId="2" borderId="1" xfId="0" applyFont="1" applyFill="1" applyBorder="1" applyAlignment="1" applyProtection="1">
      <alignment horizontal="center"/>
      <protection locked="0"/>
    </xf>
    <xf numFmtId="164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me\po1\Desktop\&#1053;&#1072;%20&#1092;&#1086;&#1088;&#1091;&#1084;\&#1057;&#1082;&#1083;&#1072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менкл."/>
    </sheetNames>
    <sheetDataSet>
      <sheetData sheetId="0">
        <row r="2">
          <cell r="A2" t="str">
            <v>Перчатки рабочие с ПВХ-точкой</v>
          </cell>
          <cell r="B2">
            <v>10.584</v>
          </cell>
          <cell r="C2">
            <v>7</v>
          </cell>
          <cell r="D2">
            <v>52.95</v>
          </cell>
          <cell r="E2">
            <v>5.95</v>
          </cell>
          <cell r="F2">
            <v>8.3</v>
          </cell>
          <cell r="G2">
            <v>5.54</v>
          </cell>
          <cell r="H2">
            <v>4.79</v>
          </cell>
          <cell r="K2">
            <v>4.79</v>
          </cell>
        </row>
        <row r="3">
          <cell r="A3" t="str">
            <v>Круг отрезной арм.мет. 125х1,6х22</v>
          </cell>
          <cell r="B3">
            <v>28.8</v>
          </cell>
          <cell r="C3">
            <v>12.4</v>
          </cell>
          <cell r="E3">
            <v>30.26</v>
          </cell>
          <cell r="J3">
            <v>127</v>
          </cell>
          <cell r="K3">
            <v>12.4</v>
          </cell>
        </row>
        <row r="4">
          <cell r="A4" t="str">
            <v>Грунтовка по металлу ГФ-021 0,9кг красно-кор.</v>
          </cell>
          <cell r="B4">
            <v>2.04</v>
          </cell>
          <cell r="C4">
            <v>28</v>
          </cell>
          <cell r="D4">
            <v>29.73</v>
          </cell>
          <cell r="E4">
            <v>29</v>
          </cell>
          <cell r="F4">
            <v>26.94</v>
          </cell>
          <cell r="H4">
            <v>16.32</v>
          </cell>
          <cell r="I4">
            <v>6.46</v>
          </cell>
          <cell r="J4">
            <v>6.2</v>
          </cell>
          <cell r="K4">
            <v>2.04</v>
          </cell>
        </row>
        <row r="5">
          <cell r="A5" t="str">
            <v>Кисточка малярная 1½" </v>
          </cell>
          <cell r="B5">
            <v>4.44</v>
          </cell>
          <cell r="C5">
            <v>73</v>
          </cell>
          <cell r="D5">
            <v>19.5</v>
          </cell>
          <cell r="E5">
            <v>52.3</v>
          </cell>
          <cell r="H5">
            <v>4.84</v>
          </cell>
          <cell r="I5">
            <v>12.78</v>
          </cell>
          <cell r="K5">
            <v>4.44</v>
          </cell>
        </row>
        <row r="6">
          <cell r="A6" t="str">
            <v>Краска ПФ-116 красная 0,3 кг</v>
          </cell>
          <cell r="C6">
            <v>2.95</v>
          </cell>
          <cell r="E6">
            <v>87.45</v>
          </cell>
          <cell r="H6">
            <v>40.61</v>
          </cell>
          <cell r="I6">
            <v>12.4</v>
          </cell>
          <cell r="J6">
            <v>9.65</v>
          </cell>
          <cell r="K6">
            <v>2.95</v>
          </cell>
        </row>
        <row r="7">
          <cell r="A7" t="str">
            <v>Краска ПФ-116 ярко-голубая 0,3 кг</v>
          </cell>
          <cell r="B7">
            <v>4.8</v>
          </cell>
          <cell r="C7">
            <v>8.98</v>
          </cell>
          <cell r="E7">
            <v>25.5</v>
          </cell>
          <cell r="I7">
            <v>28</v>
          </cell>
          <cell r="K7">
            <v>4.8</v>
          </cell>
        </row>
        <row r="8">
          <cell r="A8" t="str">
            <v>Пакля сантехническая, 100г</v>
          </cell>
          <cell r="E8">
            <v>31.54</v>
          </cell>
          <cell r="H8">
            <v>45.36</v>
          </cell>
          <cell r="I8">
            <v>73</v>
          </cell>
          <cell r="K8">
            <v>31.54</v>
          </cell>
        </row>
        <row r="9">
          <cell r="A9" t="str">
            <v>Паста паковочная 65гр. /т.Унипак/</v>
          </cell>
          <cell r="B9">
            <v>67</v>
          </cell>
          <cell r="E9">
            <v>3.7</v>
          </cell>
          <cell r="I9">
            <v>2.95</v>
          </cell>
          <cell r="K9">
            <v>2.95</v>
          </cell>
        </row>
        <row r="10">
          <cell r="A10" t="str">
            <v>Пена монтажная п/пистолет 750мл, ПРОТИВОПОЖАРН.</v>
          </cell>
          <cell r="E10">
            <v>11.48</v>
          </cell>
          <cell r="H10">
            <v>43.36</v>
          </cell>
          <cell r="I10">
            <v>8.98</v>
          </cell>
          <cell r="K10">
            <v>8.98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F9" sqref="F9"/>
    </sheetView>
  </sheetViews>
  <sheetFormatPr defaultColWidth="11.421875" defaultRowHeight="12.75"/>
  <cols>
    <col min="1" max="1" width="64.140625" style="1" customWidth="1"/>
    <col min="2" max="2" width="8.00390625" style="2" customWidth="1"/>
    <col min="3" max="3" width="18.421875" style="3" customWidth="1"/>
    <col min="4" max="4" width="13.140625" style="4" customWidth="1"/>
    <col min="5" max="16384" width="11.57421875" style="1" customWidth="1"/>
  </cols>
  <sheetData>
    <row r="1" spans="1:4" ht="20.25">
      <c r="A1" s="5" t="s">
        <v>0</v>
      </c>
      <c r="B1" s="6" t="s">
        <v>1</v>
      </c>
      <c r="C1" s="6" t="s">
        <v>2</v>
      </c>
      <c r="D1" s="7" t="s">
        <v>3</v>
      </c>
    </row>
    <row r="2" spans="1:4" ht="12.75">
      <c r="A2" s="8" t="s">
        <v>4</v>
      </c>
      <c r="B2" s="9" t="s">
        <v>5</v>
      </c>
      <c r="C2" s="10"/>
      <c r="D2" s="11">
        <f>VLOOKUP(A2,'[1]Номенкл.'!A2:K10,11,0)</f>
        <v>4.79</v>
      </c>
    </row>
    <row r="3" spans="1:4" ht="12.75">
      <c r="A3" s="8" t="s">
        <v>6</v>
      </c>
      <c r="B3" s="9" t="s">
        <v>5</v>
      </c>
      <c r="C3" s="10"/>
      <c r="D3" s="11">
        <f>VLOOKUP(A3,'[1]Номенкл.'!A3:K11,11,0)</f>
        <v>12.4</v>
      </c>
    </row>
    <row r="4" spans="1:4" ht="12.75">
      <c r="A4" s="8" t="s">
        <v>7</v>
      </c>
      <c r="B4" s="9" t="s">
        <v>5</v>
      </c>
      <c r="C4" s="10"/>
      <c r="D4" s="11">
        <f>VLOOKUP(A4,'[1]Номенкл.'!A4:K12,11,0)</f>
        <v>2.04</v>
      </c>
    </row>
    <row r="5" spans="1:4" ht="12.75">
      <c r="A5" s="8" t="s">
        <v>8</v>
      </c>
      <c r="B5" s="9" t="s">
        <v>5</v>
      </c>
      <c r="C5" s="10"/>
      <c r="D5" s="11">
        <f>VLOOKUP(A5,'[1]Номенкл.'!A5:K13,11,0)</f>
        <v>4.44</v>
      </c>
    </row>
    <row r="6" spans="1:4" ht="12.75">
      <c r="A6" s="8" t="s">
        <v>9</v>
      </c>
      <c r="B6" s="9" t="s">
        <v>10</v>
      </c>
      <c r="C6" s="10"/>
      <c r="D6" s="11">
        <f>VLOOKUP(A6,'[1]Номенкл.'!A6:K14,11,0)</f>
        <v>2.95</v>
      </c>
    </row>
    <row r="7" spans="1:4" ht="12.75">
      <c r="A7" s="8" t="s">
        <v>11</v>
      </c>
      <c r="B7" s="9" t="s">
        <v>5</v>
      </c>
      <c r="C7" s="10"/>
      <c r="D7" s="11">
        <f>VLOOKUP(A7,'[1]Номенкл.'!A7:K15,11,0)</f>
        <v>4.8</v>
      </c>
    </row>
    <row r="8" spans="1:4" ht="12.75">
      <c r="A8" s="8" t="s">
        <v>12</v>
      </c>
      <c r="B8" s="9" t="s">
        <v>5</v>
      </c>
      <c r="C8" s="10"/>
      <c r="D8" s="11">
        <f>VLOOKUP(A8,'[1]Номенкл.'!A8:K16,11,0)</f>
        <v>31.54</v>
      </c>
    </row>
    <row r="9" spans="1:4" ht="12.75">
      <c r="A9" s="8" t="s">
        <v>13</v>
      </c>
      <c r="B9" s="9" t="s">
        <v>5</v>
      </c>
      <c r="C9" s="10"/>
      <c r="D9" s="11">
        <f>VLOOKUP(A9,'[1]Номенкл.'!A9:K17,11,0)</f>
        <v>2.95</v>
      </c>
    </row>
    <row r="10" spans="1:4" ht="12.75">
      <c r="A10" s="8" t="s">
        <v>14</v>
      </c>
      <c r="B10" s="9" t="s">
        <v>5</v>
      </c>
      <c r="C10" s="10"/>
      <c r="D10" s="11">
        <f>VLOOKUP(A10,'[1]Номенкл.'!A10:K18,11,0)</f>
        <v>8.98</v>
      </c>
    </row>
  </sheetData>
  <sheetProtection selectLockedCells="1" selectUnlockedCells="1"/>
  <dataValidations count="1">
    <dataValidation type="list" operator="equal" allowBlank="1" showErrorMessage="1" sqref="B2:B10">
      <formula1>"шт.,100 шт.,пара,косичка,м.,раб.,пог.см,сут.,грн."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2014-08-28T08:24:42Z</dcterms:created>
  <dcterms:modified xsi:type="dcterms:W3CDTF">2014-08-28T08:56:35Z</dcterms:modified>
  <cp:category/>
  <cp:version/>
  <cp:contentType/>
  <cp:contentStatus/>
  <cp:revision>3</cp:revision>
</cp:coreProperties>
</file>