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20835" windowHeight="8220" activeTab="1"/>
  </bookViews>
  <sheets>
    <sheet name="тест" sheetId="1" r:id="rId1"/>
    <sheet name="Результаты" sheetId="2" r:id="rId2"/>
    <sheet name="Справочник" sheetId="3" r:id="rId3"/>
  </sheets>
  <calcPr calcId="125725"/>
</workbook>
</file>

<file path=xl/calcChain.xml><?xml version="1.0" encoding="utf-8"?>
<calcChain xmlns="http://schemas.openxmlformats.org/spreadsheetml/2006/main">
  <c r="A4" i="2"/>
  <c r="B4" s="1"/>
</calcChain>
</file>

<file path=xl/sharedStrings.xml><?xml version="1.0" encoding="utf-8"?>
<sst xmlns="http://schemas.openxmlformats.org/spreadsheetml/2006/main" count="35" uniqueCount="29">
  <si>
    <t>Осуществление моих желаний часто зависит от везения.</t>
  </si>
  <si>
    <t>нет</t>
  </si>
  <si>
    <t>Мои отметки в школе часто зависели от случайных обстоятельств (например, от настроения учителя)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</si>
  <si>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Когда я строю планы, то я верю, что смогу осуществить их.</t>
    </r>
  </si>
  <si>
    <t>То, что многим людям кажется удачей или везением на самом деле является результатом долгих целенаправленных усилий.</t>
  </si>
  <si>
    <t>Думаю, что случай или судьба не играют важной роли в моей жизни.</t>
  </si>
  <si>
    <t>Я стараюсь не планировать далеко вперед, потому что немало  зависит от того, как сложатся обстоятельства.</t>
  </si>
  <si>
    <t>Как правило, именно неудачное стечение обстоятельств мешает людям добиться успеха в своем деле.</t>
  </si>
  <si>
    <t>В конце концов, за плохое управление организацией ответственны сами люди, которые в ней работают.</t>
  </si>
  <si>
    <t>да</t>
  </si>
  <si>
    <t>В сложных обстоятельствах можно переждать и проблемы разрешаться сами собой.</t>
  </si>
  <si>
    <t>Успех является результатом упорной работы и мало зависит от случая или везения.</t>
  </si>
  <si>
    <t>Мне всегда было трудно понять, почему я нравлюсь одним людям и не нравлюсь другим.</t>
  </si>
  <si>
    <t>Я всегда предпочитаю принимать решение и действовать самостоятельно, а не надеяться на помощь других людей или на судьбу.</t>
  </si>
  <si>
    <t>Ваши результаты:</t>
  </si>
  <si>
    <t>Интеральность НИЗКИЙ</t>
  </si>
  <si>
    <t>ДА</t>
  </si>
  <si>
    <t>НЕТ</t>
  </si>
  <si>
    <t>Интеральность</t>
  </si>
  <si>
    <t>Правильный ответ</t>
  </si>
  <si>
    <t>да: 19,28,37,62,78,94</t>
  </si>
  <si>
    <t>нет: 1,10,46,54,70,86</t>
  </si>
  <si>
    <t>Интерпретация</t>
  </si>
  <si>
    <t xml:space="preserve">1-4 баллов- Низкий показатель по шкале ИНТЕРАЛЬНОСТИ соответствует низкому уровню субъективного контроля. Человек с такими показателями  не видит связи между своими действиями и значимыми для них событиями их жизни, не считают себя способными контро¬лировать их развитие и полагают, что большинство их являют¬ся результатом случая или действий других людей. </t>
  </si>
  <si>
    <t>Интеральность СРЕДНИЙ</t>
  </si>
  <si>
    <t>5-8 баллов- Средний показатель по шкале ИНТЕРАЛЬНОСТИ соответствует среднему уровню субъективного контроля. В ряде случаев вы принимаете решение и берете ответственность за происходящее на себя. Последите за собой, чтобы данный показатель стал высоким.</t>
  </si>
  <si>
    <t>Интеральность ВЫСОКИЙ</t>
  </si>
  <si>
    <t xml:space="preserve">9-12 баллов- Высокий показатель по шкале ИНТЕРАЛЬНОСТИ соответствует высокому уровню субъективного контроля над любыми значимыми ситуациями. Такие люди считают, что большинство важных событий в их жизни было результатом их собственных действий, что они могут ими управлять, и, следовательно, чувствуют свою собственную ответственность за эти события и за то, как складывается их жизнь в целом. </t>
  </si>
  <si>
    <t>ФОРМУЛА ЗДЕСЬ!!!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</si>
</sst>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8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16" fontId="2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4" xfId="0" applyFont="1" applyFill="1" applyBorder="1" applyAlignment="1">
      <alignment horizontal="center" vertical="top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top"/>
    </xf>
    <xf numFmtId="0" fontId="1" fillId="3" borderId="1" xfId="0" applyFont="1" applyFill="1" applyBorder="1"/>
    <xf numFmtId="0" fontId="0" fillId="3" borderId="1" xfId="0" applyFill="1" applyBorder="1" applyAlignment="1">
      <alignment wrapText="1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zoomScale="90" zoomScaleNormal="90" workbookViewId="0">
      <selection activeCell="B7" sqref="B7"/>
    </sheetView>
  </sheetViews>
  <sheetFormatPr defaultRowHeight="15"/>
  <cols>
    <col min="1" max="1" width="13.7109375" style="1" customWidth="1"/>
    <col min="2" max="2" width="99.5703125" style="14" customWidth="1"/>
    <col min="3" max="3" width="9.140625" style="15"/>
    <col min="4" max="4" width="9.140625" style="1"/>
    <col min="5" max="5" width="36.5703125" style="1" customWidth="1"/>
    <col min="6" max="6" width="51.42578125" style="1" customWidth="1"/>
    <col min="7" max="8" width="20.5703125" style="1" customWidth="1"/>
    <col min="9" max="18" width="3.7109375" style="1" customWidth="1"/>
    <col min="19" max="16384" width="9.140625" style="1"/>
  </cols>
  <sheetData>
    <row r="1" spans="1:3">
      <c r="B1" s="13"/>
      <c r="C1" s="13"/>
    </row>
    <row r="2" spans="1:3">
      <c r="B2" s="13"/>
      <c r="C2" s="13"/>
    </row>
    <row r="3" spans="1:3">
      <c r="A3" s="12">
        <v>1</v>
      </c>
      <c r="B3" s="2" t="s">
        <v>0</v>
      </c>
      <c r="C3" s="3" t="s">
        <v>1</v>
      </c>
    </row>
    <row r="4" spans="1:3">
      <c r="A4" s="12">
        <v>10</v>
      </c>
      <c r="B4" s="2" t="s">
        <v>2</v>
      </c>
      <c r="C4" s="3" t="s">
        <v>1</v>
      </c>
    </row>
    <row r="5" spans="1:3">
      <c r="A5" s="12">
        <v>19</v>
      </c>
      <c r="B5" s="2" t="s">
        <v>3</v>
      </c>
      <c r="C5" s="3"/>
    </row>
    <row r="6" spans="1:3" ht="30">
      <c r="A6" s="12">
        <v>28</v>
      </c>
      <c r="B6" s="2" t="s">
        <v>4</v>
      </c>
      <c r="C6" s="3"/>
    </row>
    <row r="7" spans="1:3">
      <c r="A7" s="12">
        <v>37</v>
      </c>
      <c r="B7" s="2" t="s">
        <v>5</v>
      </c>
      <c r="C7" s="3"/>
    </row>
    <row r="8" spans="1:3" ht="30">
      <c r="A8" s="12">
        <v>46</v>
      </c>
      <c r="B8" s="2" t="s">
        <v>6</v>
      </c>
      <c r="C8" s="3"/>
    </row>
    <row r="9" spans="1:3">
      <c r="A9" s="12">
        <v>54</v>
      </c>
      <c r="B9" s="2" t="s">
        <v>7</v>
      </c>
      <c r="C9" s="3" t="s">
        <v>1</v>
      </c>
    </row>
    <row r="10" spans="1:3">
      <c r="A10" s="12">
        <v>62</v>
      </c>
      <c r="B10" s="2" t="s">
        <v>8</v>
      </c>
      <c r="C10" s="3" t="s">
        <v>9</v>
      </c>
    </row>
    <row r="11" spans="1:3">
      <c r="A11" s="12">
        <v>70</v>
      </c>
      <c r="B11" s="2" t="s">
        <v>10</v>
      </c>
      <c r="C11" s="3" t="s">
        <v>1</v>
      </c>
    </row>
    <row r="12" spans="1:3">
      <c r="A12" s="12">
        <v>78</v>
      </c>
      <c r="B12" s="2" t="s">
        <v>11</v>
      </c>
      <c r="C12" s="3" t="s">
        <v>9</v>
      </c>
    </row>
    <row r="13" spans="1:3">
      <c r="A13" s="12">
        <v>86</v>
      </c>
      <c r="B13" s="2" t="s">
        <v>12</v>
      </c>
      <c r="C13" s="3" t="s">
        <v>1</v>
      </c>
    </row>
    <row r="14" spans="1:3" ht="30">
      <c r="A14" s="12">
        <v>94</v>
      </c>
      <c r="B14" s="2" t="s">
        <v>13</v>
      </c>
      <c r="C14" s="3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tabSelected="1" workbookViewId="0">
      <selection activeCell="B4" sqref="B4"/>
    </sheetView>
  </sheetViews>
  <sheetFormatPr defaultRowHeight="15"/>
  <cols>
    <col min="1" max="1" width="59.7109375" customWidth="1"/>
    <col min="2" max="2" width="98.85546875" customWidth="1"/>
  </cols>
  <sheetData>
    <row r="1" spans="1:2">
      <c r="A1" t="s">
        <v>14</v>
      </c>
    </row>
    <row r="3" spans="1:2" ht="23.25">
      <c r="A3" s="18" t="s">
        <v>28</v>
      </c>
    </row>
    <row r="4" spans="1:2" ht="76.5" customHeight="1">
      <c r="A4" s="16" t="str">
        <f>LOOKUP((SUM(((тест!C3:C14="да")*тест!A3:A14={19,28,37,62,78,94})+((тест!C3:C14="нет")*тест!A3:A14={1,10,46,54,70,86}))),{0;5;9},{"Интеральность НИЗКИЙ ","Интеральность СРЕДНИЙ","Интеральность ВЫСОКИЙ"})</f>
        <v xml:space="preserve">Интеральность НИЗКИЙ </v>
      </c>
      <c r="B4" s="17" t="str">
        <f>VLOOKUP(A4,Справочник!A4:B13,2,1)</f>
        <v xml:space="preserve">9-12 баллов- Высокий показатель по шкале ИНТЕРАЛЬНОСТИ соответствует высокому уровню субъективного контроля над любыми значимыми ситуациями. Такие люди считают, что большинство важных событий в их жизни было результатом их собственных действий, что они могут ими управлять, и, следовательно, чувствуют свою собственную ответственность за эти события и за то, как складывается их жизнь в целом.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B18" sqref="B18"/>
    </sheetView>
  </sheetViews>
  <sheetFormatPr defaultRowHeight="15"/>
  <cols>
    <col min="1" max="1" width="26.42578125" style="1" customWidth="1"/>
    <col min="2" max="2" width="96.7109375" style="11" customWidth="1"/>
    <col min="3" max="16384" width="9.140625" style="1"/>
  </cols>
  <sheetData>
    <row r="1" spans="1:2" ht="15.75" thickBot="1">
      <c r="B1" s="5" t="s">
        <v>16</v>
      </c>
    </row>
    <row r="2" spans="1:2" ht="15.75" thickBot="1">
      <c r="B2" s="6" t="s">
        <v>17</v>
      </c>
    </row>
    <row r="4" spans="1:2">
      <c r="A4" s="7"/>
      <c r="B4" s="8" t="s">
        <v>18</v>
      </c>
    </row>
    <row r="5" spans="1:2">
      <c r="A5" s="7"/>
      <c r="B5" s="9" t="s">
        <v>19</v>
      </c>
    </row>
    <row r="6" spans="1:2">
      <c r="A6" s="7"/>
      <c r="B6" s="4" t="s">
        <v>20</v>
      </c>
    </row>
    <row r="7" spans="1:2">
      <c r="A7" s="7"/>
      <c r="B7" s="4" t="s">
        <v>21</v>
      </c>
    </row>
    <row r="8" spans="1:2">
      <c r="A8" s="7"/>
      <c r="B8" s="4"/>
    </row>
    <row r="9" spans="1:2">
      <c r="A9" s="7"/>
      <c r="B9" s="9" t="s">
        <v>22</v>
      </c>
    </row>
    <row r="10" spans="1:2" ht="60">
      <c r="A10" s="7" t="s">
        <v>15</v>
      </c>
      <c r="B10" s="10" t="s">
        <v>23</v>
      </c>
    </row>
    <row r="11" spans="1:2" ht="45">
      <c r="A11" s="7" t="s">
        <v>24</v>
      </c>
      <c r="B11" s="4" t="s">
        <v>25</v>
      </c>
    </row>
    <row r="12" spans="1:2" ht="75">
      <c r="A12" s="7" t="s">
        <v>26</v>
      </c>
      <c r="B12" s="4" t="s">
        <v>27</v>
      </c>
    </row>
    <row r="13" spans="1:2">
      <c r="A13" s="7"/>
      <c r="B13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тест</vt:lpstr>
      <vt:lpstr>Результаты</vt:lpstr>
      <vt:lpstr>Справочник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GermionA</dc:creator>
  <cp:lastModifiedBy>GermionA</cp:lastModifiedBy>
  <dcterms:created xsi:type="dcterms:W3CDTF">2014-08-22T15:53:01Z</dcterms:created>
  <dcterms:modified xsi:type="dcterms:W3CDTF">2014-08-22T15:55:44Z</dcterms:modified>
</cp:coreProperties>
</file>