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240" yWindow="105" windowWidth="14805" windowHeight="8010" tabRatio="591" activeTab="1"/>
  </bookViews>
  <sheets>
    <sheet name="свод" sheetId="2" r:id="rId1"/>
    <sheet name="результат" sheetId="3" r:id="rId2"/>
  </sheets>
  <definedNames>
    <definedName name="_xlnm._FilterDatabase" localSheetId="0" hidden="1">свод!$A$2:$I$75</definedName>
    <definedName name="Z_07637B40_7461_40ED_B8C8_A0D1757ABD2C_.wvu.FilterData" localSheetId="0" hidden="1">свод!$A$3:$I$75</definedName>
    <definedName name="Z_08CE6BB3_F916_4DA4_9628_C5DA3990768A_.wvu.FilterData" localSheetId="0" hidden="1">свод!$A$3:$I$75</definedName>
    <definedName name="Z_0B4442A7_39FA_4ABC_AE8A_9974D57261FA_.wvu.FilterData" localSheetId="0" hidden="1">свод!$A$3:$I$75</definedName>
    <definedName name="Z_0F4CC021_086D_4C05_827E_BDF041437EB3_.wvu.FilterData" localSheetId="0" hidden="1">свод!$A$3:$I$50</definedName>
    <definedName name="Z_13A9ED6A_87AD_45B6_9D58_2C42E649D077_.wvu.FilterData" localSheetId="0" hidden="1">свод!$A$3:$I$75</definedName>
    <definedName name="Z_1CD12CB6_3682_4A84_A363_6918D4E87A13_.wvu.FilterData" localSheetId="0" hidden="1">свод!$A$3:$I$75</definedName>
    <definedName name="Z_1EAEE4EF_1073_4173_9F8F_87DEBDBCD1DA_.wvu.FilterData" localSheetId="0" hidden="1">свод!$A$3:$I$75</definedName>
    <definedName name="Z_21612DCF_FABA_4472_86AD_94E08618E54E_.wvu.FilterData" localSheetId="0" hidden="1">свод!$A$3:$I$75</definedName>
    <definedName name="Z_21F4E188_21DE_4053_B9B7_46E2313F4912_.wvu.FilterData" localSheetId="0" hidden="1">свод!$A$3:$I$75</definedName>
    <definedName name="Z_2287894C_5A27_4F2E_9F75_B43796114DC2_.wvu.FilterData" localSheetId="0" hidden="1">свод!$A$3:$I$75</definedName>
    <definedName name="Z_265AB8AB_AF30_431E_968A_8FA4779842B6_.wvu.FilterData" localSheetId="0" hidden="1">свод!$A$3:$I$75</definedName>
    <definedName name="Z_294A99E0_A9CD_44FA_942A_934293FEA26A_.wvu.FilterData" localSheetId="0" hidden="1">свод!$A$3:$I$75</definedName>
    <definedName name="Z_2A8E0EF6_5793_40FD_A23D_9854EE620E8C_.wvu.FilterData" localSheetId="0" hidden="1">свод!$A$3:$I$75</definedName>
    <definedName name="Z_2E657DF2_8556_4250_BEF4_ED2D72C3DA1F_.wvu.FilterData" localSheetId="0" hidden="1">свод!$A$3:$I$75</definedName>
    <definedName name="Z_2F853881_25A0_4304_8483_30191C28A4C5_.wvu.FilterData" localSheetId="0" hidden="1">свод!$A$3:$I$75</definedName>
    <definedName name="Z_37F6600D_2C80_4AD7_B242_9BD02523C3E0_.wvu.FilterData" localSheetId="0" hidden="1">свод!$A$3:$I$75</definedName>
    <definedName name="Z_3A8FA411_536D_4E35_B0BB_992BA07C24BF_.wvu.FilterData" localSheetId="0" hidden="1">свод!$A$3:$I$75</definedName>
    <definedName name="Z_3DAD1FE8_7558_4D3F_BE53_CE96FFC1B8E3_.wvu.FilterData" localSheetId="0" hidden="1">свод!$A$3:$I$75</definedName>
    <definedName name="Z_3E3FA253_7E05_422F_BA62_A4E6FAE5258B_.wvu.FilterData" localSheetId="0" hidden="1">свод!$A$3:$I$75</definedName>
    <definedName name="Z_40ABF88B_7B77_45EB_A87D_5B7DC130767F_.wvu.FilterData" localSheetId="0" hidden="1">свод!$A$3:$I$75</definedName>
    <definedName name="Z_461E5991_C769_4F4D_B5EC_91EF4F43D904_.wvu.FilterData" localSheetId="0" hidden="1">свод!$A$3:$I$50</definedName>
    <definedName name="Z_4B8B77AC_4404_4174_90D2_9575C40DCC8F_.wvu.FilterData" localSheetId="0" hidden="1">свод!$A$3:$I$75</definedName>
    <definedName name="Z_55E1BC4C_1074_4760_A4CA_E2032815F56A_.wvu.FilterData" localSheetId="0" hidden="1">свод!$A$3:$I$75</definedName>
    <definedName name="Z_5D79069B_4380_470D_8D97_619E61DB7121_.wvu.FilterData" localSheetId="0" hidden="1">свод!$A$3:$I$75</definedName>
    <definedName name="Z_5E44A7DC_A578_432F_94C5_7AB7243F47EA_.wvu.FilterData" localSheetId="0" hidden="1">свод!$A$3:$I$75</definedName>
    <definedName name="Z_5EA4723A_9A9C_40C5_873F_0AA7C9884FD1_.wvu.FilterData" localSheetId="0" hidden="1">свод!$A$3:$I$50</definedName>
    <definedName name="Z_5F4EEC04_2685_4336_83E6_2AA1E2DE35DE_.wvu.FilterData" localSheetId="0" hidden="1">свод!$A$3:$I$75</definedName>
    <definedName name="Z_60853549_2D23_4448_B1D2_A694E55F4A5A_.wvu.FilterData" localSheetId="0" hidden="1">свод!$A$3:$I$75</definedName>
    <definedName name="Z_70F6E988_F73C_43D5_A27E_3E1A6E46DBE4_.wvu.FilterData" localSheetId="0" hidden="1">свод!$A$3:$I$75</definedName>
    <definedName name="Z_71139D81_734F_4EDA_87B2_5FF1AD6A4A5A_.wvu.FilterData" localSheetId="0" hidden="1">свод!$A$3:$I$50</definedName>
    <definedName name="Z_74B03D4E_03DA_481E_863B_2C996CF6AA61_.wvu.FilterData" localSheetId="0" hidden="1">свод!$A$3:$I$75</definedName>
    <definedName name="Z_750AF387_02AE_41B4_AED9_8C2AEF1549CE_.wvu.FilterData" localSheetId="0" hidden="1">свод!$A$3:$I$75</definedName>
    <definedName name="Z_75A3F376_7D80_4EF0_ACF0_400342E1D4A0_.wvu.FilterData" localSheetId="0" hidden="1">свод!$A$3:$I$75</definedName>
    <definedName name="Z_75EDF0AC_20EC_4DA2_8099_64D3B4E45D3B_.wvu.FilterData" localSheetId="0" hidden="1">свод!$A$3:$I$75</definedName>
    <definedName name="Z_7B4B1EA3_99C2_4C30_98AF_753B71879AE0_.wvu.FilterData" localSheetId="0" hidden="1">свод!$A$3:$I$75</definedName>
    <definedName name="Z_7BB4A485_BAF2_4AEF_9465_D57CAC105078_.wvu.FilterData" localSheetId="0" hidden="1">свод!$A$3:$I$75</definedName>
    <definedName name="Z_7BC8B6A7_C19D_4449_9B63_6BA67D18DF56_.wvu.FilterData" localSheetId="0" hidden="1">свод!$A$3:$I$75</definedName>
    <definedName name="Z_808A859E_2510_48C8_9C6A_0BF37D340E15_.wvu.FilterData" localSheetId="0" hidden="1">свод!$A$3:$I$50</definedName>
    <definedName name="Z_82620B2A_EF0E_44D3_AA05_88F2421FF973_.wvu.FilterData" localSheetId="0" hidden="1">свод!$A$3:$I$34</definedName>
    <definedName name="Z_84AF8020_2AA2_4346_9F1C_E79FEA4DF77D_.wvu.FilterData" localSheetId="0" hidden="1">свод!$A$3:$I$75</definedName>
    <definedName name="Z_88F74F7A_17F5_40D1_9532_E87F17DFA307_.wvu.FilterData" localSheetId="0" hidden="1">свод!$A$3:$I$75</definedName>
    <definedName name="Z_8A3D3327_2AFB_4301_AB63_89A36925D030_.wvu.FilterData" localSheetId="0" hidden="1">свод!$A$3:$I$75</definedName>
    <definedName name="Z_8C278351_5D60_4697_AC5A_C15E1BE874F6_.wvu.FilterData" localSheetId="0" hidden="1">свод!$A$3:$I$75</definedName>
    <definedName name="Z_8DD053B9_644A_4C14_9CBA_EFBC78DADC1E_.wvu.FilterData" localSheetId="0" hidden="1">свод!$A$3:$I$75</definedName>
    <definedName name="Z_93F57A22_E0FC_46D0_8B7A_1A5A981AAD05_.wvu.FilterData" localSheetId="0" hidden="1">свод!$A$3:$I$75</definedName>
    <definedName name="Z_95F2C9EC_BE82_4E30_BF83_69ED8C05D3D4_.wvu.FilterData" localSheetId="0" hidden="1">свод!$A$3:$I$75</definedName>
    <definedName name="Z_979DA9D9_78FA_4E56_A32F_5EAF5D896B47_.wvu.FilterData" localSheetId="0" hidden="1">свод!$A$3:$I$75</definedName>
    <definedName name="Z_97ED5F32_A07C_4C0C_A733_607985FA1004_.wvu.FilterData" localSheetId="0" hidden="1">свод!$A$3:$I$75</definedName>
    <definedName name="Z_9B8B84FE_949A_4C73_98A0_C74992ED7B3B_.wvu.FilterData" localSheetId="0" hidden="1">свод!$A$3:$I$75</definedName>
    <definedName name="Z_9ED5F411_1AF0_4DE1_B680_F4545760A869_.wvu.FilterData" localSheetId="0" hidden="1">свод!$A$3:$I$75</definedName>
    <definedName name="Z_A0C1CCA9_B5E0_41F6_A817_71B4745A38FC_.wvu.FilterData" localSheetId="0" hidden="1">свод!$A$3:$I$75</definedName>
    <definedName name="Z_A2D58D18_6E72_42FE_B21F_FDE175714D62_.wvu.FilterData" localSheetId="0" hidden="1">свод!$A$3:$I$75</definedName>
    <definedName name="Z_A64C79CC_9643_41BE_95E0_B77DD380D424_.wvu.FilterData" localSheetId="0" hidden="1">свод!$A$3:$I$75</definedName>
    <definedName name="Z_A6A66330_4A9D_44F8_9D6A_368FC3CF2ACD_.wvu.FilterData" localSheetId="0" hidden="1">свод!$A$3:$I$75</definedName>
    <definedName name="Z_A8D1A9A2_C48D_4EF2_A0A5_3161360F43E0_.wvu.FilterData" localSheetId="0" hidden="1">свод!$A$3:$I$75</definedName>
    <definedName name="Z_ABA0D609_DD8E_4665_B975_F0D4BC6A5AF1_.wvu.FilterData" localSheetId="0" hidden="1">свод!$A$3:$I$75</definedName>
    <definedName name="Z_ACACFA68_174F_4852_92C8_27D968789835_.wvu.FilterData" localSheetId="0" hidden="1">свод!$A$3:$I$75</definedName>
    <definedName name="Z_AF6534F4_A18B_4DD0_932C_F722AC3BE3DF_.wvu.FilterData" localSheetId="0" hidden="1">свод!$A$3:$I$75</definedName>
    <definedName name="Z_B70C789A_1037_4957_9359_270F151827F0_.wvu.FilterData" localSheetId="0" hidden="1">свод!$A$3:$I$75</definedName>
    <definedName name="Z_BB56FCA7_65FF_44E4_9D58_353263A8AAEB_.wvu.FilterData" localSheetId="0" hidden="1">свод!$A$3:$I$75</definedName>
    <definedName name="Z_BBFD71D5_0A07_47FA_A54A_0DD56330AACF_.wvu.FilterData" localSheetId="0" hidden="1">свод!$A$3:$I$75</definedName>
    <definedName name="Z_BC78D7AA_98E2_4DF1_B643_0DAD1B946BB1_.wvu.FilterData" localSheetId="0" hidden="1">свод!$A$3:$I$75</definedName>
    <definedName name="Z_BD42DA35_78D6_4C9B_84D5_A8CFBEF1FCF3_.wvu.FilterData" localSheetId="0" hidden="1">свод!$A$3:$I$75</definedName>
    <definedName name="Z_BDEEC995_B701_4C54_A825_A3880F1239B8_.wvu.FilterData" localSheetId="0" hidden="1">свод!$A$3:$I$75</definedName>
    <definedName name="Z_BFD3E55B_77BE_4EAA_9B65_E682B2592DC1_.wvu.FilterData" localSheetId="0" hidden="1">свод!$A$3:$I$75</definedName>
    <definedName name="Z_C7171429_2F01_4402_8AC9_E1A070BD0DAD_.wvu.FilterData" localSheetId="0" hidden="1">свод!$A$3:$I$75</definedName>
    <definedName name="Z_C8BBEB1D_2C8B_4E5D_A3DD_2BECEB3B738F_.wvu.FilterData" localSheetId="0" hidden="1">свод!$A$3:$I$75</definedName>
    <definedName name="Z_CC3699D6_6797_4EA2_9B96_C5C21184CC33_.wvu.FilterData" localSheetId="0" hidden="1">свод!$A$3:$I$50</definedName>
    <definedName name="Z_CC937414_3F79_464E_BE45_30331E6843B9_.wvu.FilterData" localSheetId="0" hidden="1">свод!$A$3:$I$75</definedName>
    <definedName name="Z_CF315B4E_E844_482D_975A_34B8715D2F25_.wvu.FilterData" localSheetId="0" hidden="1">свод!$A$3:$I$75</definedName>
    <definedName name="Z_D38FE2E1_E8AA_4AA0_BDD1_B4ADBA57923D_.wvu.FilterData" localSheetId="0" hidden="1">свод!$A$3:$I$75</definedName>
    <definedName name="Z_DB86ED47_38E4_421C_A552_0C3BEC8D5822_.wvu.FilterData" localSheetId="0" hidden="1">свод!$A$3:$I$75</definedName>
    <definedName name="Z_DBB93B54_EDCB_4D5C_BF6E_F2C9AB5EB69A_.wvu.FilterData" localSheetId="0" hidden="1">свод!$A$3:$I$75</definedName>
    <definedName name="Z_DC5A42FA_BAC0_4A63_9199_91A7034628C0_.wvu.FilterData" localSheetId="0" hidden="1">свод!$A$3:$I$75</definedName>
    <definedName name="Z_DDD63210_8E2A_4D4C_BB5E_EBB2E088B78C_.wvu.FilterData" localSheetId="0" hidden="1">свод!$A$3:$I$75</definedName>
    <definedName name="Z_E09F0878_0ADE_48B0_ADEA_588A51A50AAF_.wvu.FilterData" localSheetId="0" hidden="1">свод!$A$3:$I$75</definedName>
    <definedName name="Z_E19A4246_4C3C_4CE5_8A32_9EB7D6B7D083_.wvu.FilterData" localSheetId="0" hidden="1">свод!$A$3:$I$75</definedName>
    <definedName name="Z_E30E6210_D713_4F51_93B5_45641B2D5F0B_.wvu.FilterData" localSheetId="0" hidden="1">свод!$A$3:$I$75</definedName>
    <definedName name="Z_E33693C0_B71B_4492_85AD_FEEDBF41C368_.wvu.FilterData" localSheetId="0" hidden="1">свод!$A$3:$I$75</definedName>
    <definedName name="Z_E54C75EA_8869_4EE3_A557_D99D0FBBA8BB_.wvu.FilterData" localSheetId="0" hidden="1">свод!$A$3:$I$50</definedName>
    <definedName name="Z_E64337FC_C562_4745_BBCA_AB5A20268D0F_.wvu.FilterData" localSheetId="0" hidden="1">свод!$A$3:$I$75</definedName>
    <definedName name="Z_E667C77D_381A_49F8_B2C2_DE008B8F9B9B_.wvu.FilterData" localSheetId="0" hidden="1">свод!$A$3:$I$75</definedName>
    <definedName name="Z_EC3B4921_0711_4C8C_8CF3_C2E46138364B_.wvu.FilterData" localSheetId="0" hidden="1">свод!$A$3:$I$75</definedName>
    <definedName name="Z_ECDB4C1F_2F43_4D43_A02E_B84633C164EA_.wvu.FilterData" localSheetId="0" hidden="1">свод!$A$3:$I$75</definedName>
    <definedName name="Z_F1918D33_10D2_47B1_A754_2FD89D8687CA_.wvu.FilterData" localSheetId="0" hidden="1">свод!$A$3:$I$75</definedName>
    <definedName name="Z_F3CA19A3_3BCD_488E_B559_06F9DD0F3690_.wvu.FilterData" localSheetId="0" hidden="1">свод!$A$3:$I$50</definedName>
    <definedName name="Z_F4A8463F_983E_4B85_A5E0_3B4DBFEE4929_.wvu.FilterData" localSheetId="0" hidden="1">свод!$A$3:$J$50</definedName>
    <definedName name="Z_FA8DCB5E_5304_4517_A2D7_0FD6696087B9_.wvu.FilterData" localSheetId="0" hidden="1">свод!$A$3:$I$75</definedName>
    <definedName name="Z_FDA0BE54_B43B_4DEF_9B51_386C981DDA06_.wvu.FilterData" localSheetId="0" hidden="1">свод!$A$3:$I$75</definedName>
  </definedNames>
  <calcPr calcId="145621" refMode="R1C1"/>
  <customWorkbookViews>
    <customWorkbookView name="Кочетков Владимир Анатольевич - Личное представление" guid="{BFD3E55B-77BE-4EAA-9B65-E682B2592DC1}" mergeInterval="0" personalView="1" maximized="1" windowWidth="1272" windowHeight="717" tabRatio="591" activeSheetId="2"/>
    <customWorkbookView name="build_1399 - Личное представление" guid="{5D79069B-4380-470D-8D97-619E61DB7121}" mergeInterval="0" personalView="1" maximized="1" windowWidth="1276" windowHeight="805" tabRatio="591" activeSheetId="1"/>
    <customWorkbookView name="build_856 - Личное представление" guid="{7BB4A485-BAF2-4AEF-9465-D57CAC105078}" mergeInterval="0" personalView="1" maximized="1" windowWidth="1276" windowHeight="758" activeSheetId="1"/>
    <customWorkbookView name="build_1460 - Личное представление" guid="{AF6534F4-A18B-4DD0-932C-F722AC3BE3DF}" mergeInterval="0" personalView="1" maximized="1" windowWidth="1276" windowHeight="808" activeSheetId="1"/>
    <customWorkbookView name="build_688 - Личное представление" guid="{88F74F7A-17F5-40D1-9532-E87F17DFA307}" mergeInterval="0" personalView="1" maximized="1" windowWidth="1276" windowHeight="778" activeSheetId="1"/>
    <customWorkbookView name="build_1422 - Личное представление" guid="{2E657DF2-8556-4250-BEF4-ED2D72C3DA1F}" mergeInterval="0" personalView="1" maximized="1" windowWidth="1276" windowHeight="785" tabRatio="591" activeSheetId="2"/>
  </customWorkbookViews>
  <pivotCaches>
    <pivotCache cacheId="23" r:id="rId3"/>
  </pivotCaches>
</workbook>
</file>

<file path=xl/comments1.xml><?xml version="1.0" encoding="utf-8"?>
<comments xmlns="http://schemas.openxmlformats.org/spreadsheetml/2006/main">
  <authors>
    <author>build_856</author>
  </authors>
  <commentList>
    <comment ref="D48" authorId="0">
      <text>
        <r>
          <rPr>
            <b/>
            <sz val="8"/>
            <color indexed="81"/>
            <rFont val="Tahoma"/>
            <family val="2"/>
            <charset val="204"/>
          </rPr>
          <t>build_856:</t>
        </r>
        <r>
          <rPr>
            <sz val="8"/>
            <color indexed="81"/>
            <rFont val="Tahoma"/>
            <family val="2"/>
            <charset val="204"/>
          </rPr>
          <t xml:space="preserve">
Н.Уренгой</t>
        </r>
      </text>
    </comment>
  </commentList>
</comments>
</file>

<file path=xl/sharedStrings.xml><?xml version="1.0" encoding="utf-8"?>
<sst xmlns="http://schemas.openxmlformats.org/spreadsheetml/2006/main" count="416" uniqueCount="220">
  <si>
    <t>Акт о приемке материалов</t>
  </si>
  <si>
    <t>№ транспорта</t>
  </si>
  <si>
    <t xml:space="preserve">номер </t>
  </si>
  <si>
    <t>сумма</t>
  </si>
  <si>
    <t>номер</t>
  </si>
  <si>
    <t>дата вх. акта</t>
  </si>
  <si>
    <t>23</t>
  </si>
  <si>
    <t>24</t>
  </si>
  <si>
    <t>ДСМТ</t>
  </si>
  <si>
    <t>ДСНС</t>
  </si>
  <si>
    <t>ДОМ</t>
  </si>
  <si>
    <t>76</t>
  </si>
  <si>
    <t>82</t>
  </si>
  <si>
    <t>ДЛНС</t>
  </si>
  <si>
    <t>77</t>
  </si>
  <si>
    <t>83</t>
  </si>
  <si>
    <t>694</t>
  </si>
  <si>
    <t>62</t>
  </si>
  <si>
    <t>68</t>
  </si>
  <si>
    <t>69</t>
  </si>
  <si>
    <t>64</t>
  </si>
  <si>
    <t>67</t>
  </si>
  <si>
    <t>70</t>
  </si>
  <si>
    <t>71</t>
  </si>
  <si>
    <t>75</t>
  </si>
  <si>
    <t>74</t>
  </si>
  <si>
    <t>Счет-фактура</t>
  </si>
  <si>
    <t>Числовой</t>
  </si>
  <si>
    <t>дата исх.акта</t>
  </si>
  <si>
    <t>ответственный департамент</t>
  </si>
  <si>
    <t>код</t>
  </si>
  <si>
    <t>20</t>
  </si>
  <si>
    <t>21</t>
  </si>
  <si>
    <t>22</t>
  </si>
  <si>
    <t>44</t>
  </si>
  <si>
    <t>78</t>
  </si>
  <si>
    <t>377</t>
  </si>
  <si>
    <t>Самовывоз</t>
  </si>
  <si>
    <t>ДСКС</t>
  </si>
  <si>
    <t>266</t>
  </si>
  <si>
    <t>211</t>
  </si>
  <si>
    <t>грузобагаж</t>
  </si>
  <si>
    <t>232</t>
  </si>
  <si>
    <t>79</t>
  </si>
  <si>
    <t>80</t>
  </si>
  <si>
    <t>81</t>
  </si>
  <si>
    <t>84</t>
  </si>
  <si>
    <t>85</t>
  </si>
  <si>
    <t>86</t>
  </si>
  <si>
    <t>самовывоз</t>
  </si>
  <si>
    <t>256</t>
  </si>
  <si>
    <t>42</t>
  </si>
  <si>
    <t>180</t>
  </si>
  <si>
    <t>58</t>
  </si>
  <si>
    <t>72</t>
  </si>
  <si>
    <t>142</t>
  </si>
  <si>
    <t>268</t>
  </si>
  <si>
    <t>267</t>
  </si>
  <si>
    <t>ДШП</t>
  </si>
  <si>
    <t>355</t>
  </si>
  <si>
    <t>авто</t>
  </si>
  <si>
    <t>00000075</t>
  </si>
  <si>
    <t>352</t>
  </si>
  <si>
    <t>кс05994</t>
  </si>
  <si>
    <t>вагон № 56400484</t>
  </si>
  <si>
    <t>351</t>
  </si>
  <si>
    <t>кс05993</t>
  </si>
  <si>
    <t>вагон № 52215308</t>
  </si>
  <si>
    <t>353</t>
  </si>
  <si>
    <t>кс05995</t>
  </si>
  <si>
    <t>вагон № 53006524</t>
  </si>
  <si>
    <t>нс15952</t>
  </si>
  <si>
    <t>вагон № 52982642</t>
  </si>
  <si>
    <t>нс16148</t>
  </si>
  <si>
    <t>автомобиль № у834ра/72</t>
  </si>
  <si>
    <t>192</t>
  </si>
  <si>
    <t>кс05996</t>
  </si>
  <si>
    <t>518</t>
  </si>
  <si>
    <t>нс16076</t>
  </si>
  <si>
    <t>вагон № 59398669</t>
  </si>
  <si>
    <t>мт13423</t>
  </si>
  <si>
    <t>вагон № 56097314</t>
  </si>
  <si>
    <t>кс05946</t>
  </si>
  <si>
    <t>вагон № 52462025</t>
  </si>
  <si>
    <t>40255</t>
  </si>
  <si>
    <t>нс16171</t>
  </si>
  <si>
    <t>накл.№ 14-0073312275</t>
  </si>
  <si>
    <t>169</t>
  </si>
  <si>
    <t>нс16161</t>
  </si>
  <si>
    <t>вагон № 53013694</t>
  </si>
  <si>
    <t>1693</t>
  </si>
  <si>
    <t>мт12913</t>
  </si>
  <si>
    <t>контейнер №№ RZDU0632378, RZDU0428106</t>
  </si>
  <si>
    <t>680</t>
  </si>
  <si>
    <t>нс16178</t>
  </si>
  <si>
    <t>вагон № 53735213</t>
  </si>
  <si>
    <t>1013</t>
  </si>
  <si>
    <t>нс16143</t>
  </si>
  <si>
    <t>автомобиль № а073рн/174</t>
  </si>
  <si>
    <t>1110000001</t>
  </si>
  <si>
    <t>ШП00056</t>
  </si>
  <si>
    <t>YMLU2900108, GESU2148877, INNU3201387</t>
  </si>
  <si>
    <t>без с.ф 131</t>
  </si>
  <si>
    <t>КС05954</t>
  </si>
  <si>
    <t>МТ12914</t>
  </si>
  <si>
    <t>Р 730 СС 116</t>
  </si>
  <si>
    <t>МТ13451</t>
  </si>
  <si>
    <t>362</t>
  </si>
  <si>
    <t>КС05956</t>
  </si>
  <si>
    <t>366</t>
  </si>
  <si>
    <t>КС05958</t>
  </si>
  <si>
    <t>370</t>
  </si>
  <si>
    <t>КС05955</t>
  </si>
  <si>
    <t>КС05957</t>
  </si>
  <si>
    <t>КС05997</t>
  </si>
  <si>
    <t>МТ13190</t>
  </si>
  <si>
    <t>Р 219 ВН 45</t>
  </si>
  <si>
    <t>МТ13412</t>
  </si>
  <si>
    <t>рстц-00798</t>
  </si>
  <si>
    <t>171</t>
  </si>
  <si>
    <t>693</t>
  </si>
  <si>
    <t>нс16222</t>
  </si>
  <si>
    <t>вагон № 53016705</t>
  </si>
  <si>
    <t>нс16223</t>
  </si>
  <si>
    <t>вагон № 53734737</t>
  </si>
  <si>
    <t>нс16219</t>
  </si>
  <si>
    <t>вагон № 55589857</t>
  </si>
  <si>
    <t>201404145</t>
  </si>
  <si>
    <t>нс16103</t>
  </si>
  <si>
    <t>контейнер № RZDU0275007</t>
  </si>
  <si>
    <t>нс16229,нс16227, нс16226, нс16225, нс16228</t>
  </si>
  <si>
    <t>вагоны №№ 53747838, 53736641, 55778823, 53747705, 53013090</t>
  </si>
  <si>
    <t>СПФЕГ14-4273/115</t>
  </si>
  <si>
    <t>ШП00069</t>
  </si>
  <si>
    <t>57925919, 56096142</t>
  </si>
  <si>
    <t>СПФЕГ14-4447/115</t>
  </si>
  <si>
    <t>ШП00070</t>
  </si>
  <si>
    <t>53015061, 53014536, 52743788, 54010681</t>
  </si>
  <si>
    <t>СПФЕГ14-4506/115</t>
  </si>
  <si>
    <t>ШП00071</t>
  </si>
  <si>
    <t>53174546, 56960701, 56851991, 52995040</t>
  </si>
  <si>
    <t>СПФЕГ14-4611/115</t>
  </si>
  <si>
    <t>ШП00072</t>
  </si>
  <si>
    <t>57932287, 54738877, 59377572, 55603427</t>
  </si>
  <si>
    <t>СПФЕГ14-4059/115</t>
  </si>
  <si>
    <t>ШП00061</t>
  </si>
  <si>
    <t>50026699, 57931727, 56173503, 54013446, 55170872, 52956752</t>
  </si>
  <si>
    <t>СПФЕГ14-4122/115</t>
  </si>
  <si>
    <t>ШП00064</t>
  </si>
  <si>
    <t>537322693, 55057285, 55593446, 56395791, 55584643, 52758471, 54153879</t>
  </si>
  <si>
    <t>696</t>
  </si>
  <si>
    <t>НС16180</t>
  </si>
  <si>
    <t>697</t>
  </si>
  <si>
    <t>НС16179</t>
  </si>
  <si>
    <t>201404146</t>
  </si>
  <si>
    <t>нс16104</t>
  </si>
  <si>
    <t>ваг 58671298</t>
  </si>
  <si>
    <t>201404147</t>
  </si>
  <si>
    <t>нс16105</t>
  </si>
  <si>
    <t>ваг 56565856 20, 55654628 20</t>
  </si>
  <si>
    <t>МТ13386</t>
  </si>
  <si>
    <t>14-00493015926 от 29.04.14</t>
  </si>
  <si>
    <t>100009489</t>
  </si>
  <si>
    <t>НС16248</t>
  </si>
  <si>
    <t>№ С0000003652</t>
  </si>
  <si>
    <t>МТ13334</t>
  </si>
  <si>
    <t>Н 649 ВО 68</t>
  </si>
  <si>
    <t>429</t>
  </si>
  <si>
    <t>КС05959</t>
  </si>
  <si>
    <t>30/0203</t>
  </si>
  <si>
    <t>НС15781</t>
  </si>
  <si>
    <t>КС06056</t>
  </si>
  <si>
    <t>КС06055</t>
  </si>
  <si>
    <t>КС06054</t>
  </si>
  <si>
    <t>КС06053</t>
  </si>
  <si>
    <t>КС06052</t>
  </si>
  <si>
    <t>КС06051</t>
  </si>
  <si>
    <t>КС06050</t>
  </si>
  <si>
    <t>КС06049</t>
  </si>
  <si>
    <t>КС06048</t>
  </si>
  <si>
    <t>КС06047</t>
  </si>
  <si>
    <t>КС06046</t>
  </si>
  <si>
    <t>КС06045</t>
  </si>
  <si>
    <t>КС06044</t>
  </si>
  <si>
    <t>73</t>
  </si>
  <si>
    <t>КС06043</t>
  </si>
  <si>
    <t>КС06042</t>
  </si>
  <si>
    <t>КС06041</t>
  </si>
  <si>
    <t>КС06040</t>
  </si>
  <si>
    <t>КС06039</t>
  </si>
  <si>
    <t>КС06038</t>
  </si>
  <si>
    <t>КС06037</t>
  </si>
  <si>
    <t>14.05.2014  19.05.2014</t>
  </si>
  <si>
    <t>дата cчет-фактура</t>
  </si>
  <si>
    <t>Департамент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</si>
  <si>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</si>
  <si>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</si>
  <si>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</si>
  <si>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</si>
  <si>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</si>
  <si>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</si>
  <si>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</si>
  <si>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</si>
  <si>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</si>
  <si>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</si>
  <si>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</si>
  <si>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</si>
  <si>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общее количество</t>
  </si>
  <si>
    <t>в месяц</t>
  </si>
  <si>
    <t>в квартал</t>
  </si>
  <si>
    <t>МЕСЯЦ</t>
  </si>
  <si>
    <t>Общий итог</t>
  </si>
  <si>
    <t xml:space="preserve">Количество по полю номер </t>
  </si>
  <si>
    <t>Кварталы</t>
  </si>
  <si>
    <t>Кв-л2</t>
  </si>
  <si>
    <t>апр</t>
  </si>
  <si>
    <t>Кв-л1</t>
  </si>
  <si>
    <t>янв</t>
  </si>
  <si>
    <t>фев</t>
  </si>
  <si>
    <t>мар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</si>
</sst>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;@"/>
    <numFmt numFmtId="165" formatCode="_-* #,##0.00_р_._-;\-* #,##0.00_р_._-;_-* \-??_р_._-;_-@_-"/>
    <numFmt numFmtId="166" formatCode="#,##0.00_р_.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i/>
      <sz val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8"/>
      <name val="Arial Cyr"/>
      <charset val="204"/>
    </font>
    <font>
      <b/>
      <i/>
      <sz val="10"/>
      <name val="Arial Cyr"/>
      <charset val="204"/>
    </font>
    <font>
      <sz val="8"/>
      <color rgb="FFFF33CC"/>
      <name val="Times New Roman"/>
      <family val="1"/>
      <charset val="204"/>
    </font>
    <font>
      <sz val="8"/>
      <color rgb="FF0070C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46">
    <xf numFmtId="0" fontId="0" fillId="0" borderId="0" xfId="0"/>
    <xf numFmtId="0" fontId="4" fillId="0" borderId="0" xfId="2" applyFont="1" applyFill="1"/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7" fillId="0" borderId="0" xfId="0" applyFont="1"/>
    <xf numFmtId="49" fontId="2" fillId="3" borderId="8" xfId="0" applyNumberFormat="1" applyFont="1" applyFill="1" applyBorder="1" applyAlignment="1">
      <alignment horizontal="center" vertical="top" wrapText="1"/>
    </xf>
    <xf numFmtId="164" fontId="2" fillId="3" borderId="8" xfId="0" applyNumberFormat="1" applyFont="1" applyFill="1" applyBorder="1" applyAlignment="1">
      <alignment horizontal="center" vertical="top" wrapText="1"/>
    </xf>
    <xf numFmtId="166" fontId="2" fillId="3" borderId="8" xfId="0" applyNumberFormat="1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164" fontId="2" fillId="3" borderId="6" xfId="0" applyNumberFormat="1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4" fillId="6" borderId="0" xfId="2" applyFont="1" applyFill="1"/>
    <xf numFmtId="0" fontId="6" fillId="4" borderId="4" xfId="0" applyFont="1" applyFill="1" applyBorder="1" applyAlignment="1">
      <alignment horizontal="center" vertical="distributed" wrapText="1"/>
    </xf>
    <xf numFmtId="0" fontId="2" fillId="4" borderId="9" xfId="0" applyFont="1" applyFill="1" applyBorder="1" applyAlignment="1">
      <alignment horizontal="center" vertical="distributed" wrapText="1"/>
    </xf>
    <xf numFmtId="0" fontId="4" fillId="5" borderId="5" xfId="2" applyFont="1" applyFill="1" applyBorder="1" applyAlignment="1">
      <alignment horizontal="center" vertical="distributed"/>
    </xf>
    <xf numFmtId="0" fontId="4" fillId="2" borderId="5" xfId="2" applyFont="1" applyFill="1" applyBorder="1" applyAlignment="1">
      <alignment horizontal="center" vertical="distributed"/>
    </xf>
    <xf numFmtId="49" fontId="4" fillId="2" borderId="5" xfId="2" applyNumberFormat="1" applyFont="1" applyFill="1" applyBorder="1"/>
    <xf numFmtId="165" fontId="4" fillId="2" borderId="5" xfId="2" applyNumberFormat="1" applyFont="1" applyFill="1" applyBorder="1"/>
    <xf numFmtId="0" fontId="4" fillId="2" borderId="5" xfId="2" applyFont="1" applyFill="1" applyBorder="1"/>
    <xf numFmtId="0" fontId="9" fillId="0" borderId="5" xfId="2" applyFont="1" applyFill="1" applyBorder="1" applyAlignment="1">
      <alignment horizontal="right" wrapText="1"/>
    </xf>
    <xf numFmtId="164" fontId="4" fillId="0" borderId="5" xfId="2" applyNumberFormat="1" applyFont="1" applyFill="1" applyBorder="1"/>
    <xf numFmtId="0" fontId="4" fillId="0" borderId="5" xfId="2" applyFont="1" applyFill="1" applyBorder="1"/>
    <xf numFmtId="0" fontId="0" fillId="0" borderId="5" xfId="0" applyBorder="1"/>
    <xf numFmtId="49" fontId="4" fillId="5" borderId="5" xfId="2" applyNumberFormat="1" applyFont="1" applyFill="1" applyBorder="1"/>
    <xf numFmtId="165" fontId="4" fillId="5" borderId="5" xfId="2" applyNumberFormat="1" applyFont="1" applyFill="1" applyBorder="1"/>
    <xf numFmtId="0" fontId="4" fillId="5" borderId="5" xfId="2" applyFont="1" applyFill="1" applyBorder="1"/>
    <xf numFmtId="0" fontId="8" fillId="6" borderId="5" xfId="2" applyFont="1" applyFill="1" applyBorder="1" applyAlignment="1">
      <alignment horizontal="right" wrapText="1"/>
    </xf>
    <xf numFmtId="164" fontId="4" fillId="6" borderId="5" xfId="2" applyNumberFormat="1" applyFont="1" applyFill="1" applyBorder="1"/>
    <xf numFmtId="0" fontId="4" fillId="6" borderId="5" xfId="2" applyFont="1" applyFill="1" applyBorder="1"/>
    <xf numFmtId="0" fontId="8" fillId="0" borderId="5" xfId="2" applyFont="1" applyFill="1" applyBorder="1" applyAlignment="1">
      <alignment horizontal="right" wrapText="1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/>
    <xf numFmtId="0" fontId="0" fillId="0" borderId="11" xfId="0" applyBorder="1" applyAlignment="1"/>
    <xf numFmtId="0" fontId="0" fillId="0" borderId="12" xfId="0" applyBorder="1" applyAlignment="1"/>
    <xf numFmtId="164" fontId="10" fillId="0" borderId="5" xfId="0" applyNumberFormat="1" applyFont="1" applyBorder="1"/>
    <xf numFmtId="164" fontId="5" fillId="0" borderId="5" xfId="2" applyNumberFormat="1" applyFont="1" applyFill="1" applyBorder="1" applyAlignment="1">
      <alignment wrapText="1"/>
    </xf>
    <xf numFmtId="0" fontId="9" fillId="6" borderId="5" xfId="2" applyFont="1" applyFill="1" applyBorder="1" applyAlignment="1">
      <alignment horizontal="right" wrapText="1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pivotButton="1"/>
    <xf numFmtId="0" fontId="0" fillId="0" borderId="0" xfId="0" applyNumberFormat="1"/>
    <xf numFmtId="14" fontId="4" fillId="2" borderId="5" xfId="2" applyNumberFormat="1" applyFont="1" applyFill="1" applyBorder="1"/>
  </cellXfs>
  <cellStyles count="3">
    <cellStyle name="Excel Built-in Normal" xfId="1"/>
    <cellStyle name="Excel Built-in Normal 1" xfId="2"/>
    <cellStyle name="Обычный" xfId="0" builtinId="0"/>
  </cellStyles>
  <dxfs count="0"/>
  <tableStyles count="0" defaultTableStyle="TableStyleMedium2" defaultPivotStyle="PivotStyleMedium9"/>
  <colors>
    <mruColors>
      <color rgb="FF66FFCC"/>
      <color rgb="FFFFCCFF"/>
      <color rgb="FF99CC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lena" refreshedDate="41884.71898020833" createdVersion="4" refreshedVersion="4" minRefreshableVersion="3" recordCount="73">
  <cacheSource type="worksheet">
    <worksheetSource ref="A2:I75" sheet="свод"/>
  </cacheSource>
  <cacheFields count="10">
    <cacheField name="номер " numFmtId="49">
      <sharedItems/>
    </cacheField>
    <cacheField name="дата cчет-фактура" numFmtId="14">
      <sharedItems containsSemiMixedTypes="0" containsNonDate="0" containsDate="1" containsString="0" minDate="2014-01-01T00:00:00" maxDate="2014-05-30T00:00:00" count="34">
        <d v="2014-01-24T00:00:00"/>
        <d v="2014-02-24T00:00:00"/>
        <d v="2014-03-22T00:00:00"/>
        <d v="2014-04-21T00:00:00"/>
        <d v="2014-04-24T00:00:00"/>
        <d v="2014-04-27T00:00:00"/>
        <d v="2014-04-15T00:00:00"/>
        <d v="2014-04-17T00:00:00"/>
        <d v="2014-04-25T00:00:00"/>
        <d v="2014-04-29T00:00:00"/>
        <d v="2014-03-29T00:00:00"/>
        <d v="2014-01-17T00:00:00"/>
        <d v="2014-03-30T00:00:00"/>
        <d v="2014-04-04T00:00:00"/>
        <d v="2014-01-07T00:00:00"/>
        <d v="2014-01-13T00:00:00"/>
        <d v="2014-04-10T00:00:00"/>
        <d v="2014-04-11T00:00:00"/>
        <d v="2014-04-12T00:00:00"/>
        <d v="2014-04-14T00:00:00"/>
        <d v="2014-01-23T00:00:00"/>
        <d v="2014-01-15T00:00:00"/>
        <d v="2014-01-05T00:00:00"/>
        <d v="2014-04-28T00:00:00"/>
        <d v="2014-01-29T00:00:00"/>
        <d v="2014-04-18T00:00:00"/>
        <d v="2014-04-30T00:00:00"/>
        <d v="2014-05-01T00:00:00"/>
        <d v="2014-01-01T00:00:00"/>
        <d v="2014-05-29T00:00:00"/>
        <d v="2014-05-07T00:00:00"/>
        <d v="2014-01-30T00:00:00"/>
        <d v="2014-05-12T00:00:00"/>
        <d v="2014-05-08T00:00:00"/>
      </sharedItems>
      <fieldGroup par="9" base="1">
        <rangePr groupBy="months" startDate="2014-01-01T00:00:00" endDate="2014-05-30T00:00:00"/>
        <groupItems count="14">
          <s v="&lt;01.01.2014"/>
          <s v="янв"/>
          <s v="фев"/>
          <s v="мар"/>
          <s v="апр"/>
          <s v="май"/>
          <s v="июн"/>
          <s v="июл"/>
          <s v="авг"/>
          <s v="сен"/>
          <s v="окт"/>
          <s v="ноя"/>
          <s v="дек"/>
          <s v="&gt;30.05.2014"/>
        </groupItems>
      </fieldGroup>
    </cacheField>
    <cacheField name="сумма" numFmtId="165">
      <sharedItems containsSemiMixedTypes="0" containsString="0" containsNumber="1" minValue="1750.18" maxValue="9717624.3800000008"/>
    </cacheField>
    <cacheField name="номер" numFmtId="0">
      <sharedItems containsMixedTypes="1" containsNumber="1" containsInteger="1" minValue="180009883" maxValue="180009883"/>
    </cacheField>
    <cacheField name="дата исх.акта" numFmtId="164">
      <sharedItems containsSemiMixedTypes="0" containsNonDate="0" containsDate="1" containsString="0" minDate="2013-04-23T00:00:00" maxDate="2014-05-14T00:00:00"/>
    </cacheField>
    <cacheField name="дата вх. акта" numFmtId="164">
      <sharedItems containsDate="1" containsBlank="1" containsMixedTypes="1" minDate="2014-04-30T00:00:00" maxDate="2014-06-12T00:00:00"/>
    </cacheField>
    <cacheField name="ответственный департамент" numFmtId="0">
      <sharedItems count="7">
        <s v="ДСКС"/>
        <s v="ДОМ"/>
        <s v="ДЛНС"/>
        <s v="ДСНС"/>
        <s v="ДСМТ"/>
        <s v="ДШП"/>
        <s v="7" u="1"/>
      </sharedItems>
    </cacheField>
    <cacheField name="код" numFmtId="0">
      <sharedItems containsSemiMixedTypes="0" containsString="0" containsNumber="1" containsInteger="1" minValue="1" maxValue="16"/>
    </cacheField>
    <cacheField name="№ транспорта" numFmtId="0">
      <sharedItems containsMixedTypes="1" containsNumber="1" containsInteger="1" minValue="42040899" maxValue="55583199"/>
    </cacheField>
    <cacheField name="Кварталы" numFmtId="0" databaseField="0">
      <fieldGroup base="1">
        <rangePr groupBy="quarters" startDate="2014-01-01T00:00:00" endDate="2014-05-30T00:00:00"/>
        <groupItems count="6">
          <s v="&lt;01.01.2014"/>
          <s v="Кв-л1"/>
          <s v="Кв-л2"/>
          <s v="Кв-л3"/>
          <s v="Кв-л4"/>
          <s v="&gt;30.05.201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3">
  <r>
    <s v="352"/>
    <x v="0"/>
    <n v="369658.49"/>
    <s v="кс05994"/>
    <d v="2014-04-24T00:00:00"/>
    <d v="2014-05-23T00:00:00"/>
    <x v="0"/>
    <n v="1"/>
    <s v="вагон № 56400484"/>
  </r>
  <r>
    <s v="351"/>
    <x v="1"/>
    <n v="369658.49"/>
    <s v="кс05993"/>
    <d v="2014-04-24T00:00:00"/>
    <d v="2014-05-23T00:00:00"/>
    <x v="0"/>
    <n v="1"/>
    <s v="вагон № 52215308"/>
  </r>
  <r>
    <s v="353"/>
    <x v="2"/>
    <n v="369658.49"/>
    <s v="кс05995"/>
    <d v="2014-04-24T00:00:00"/>
    <d v="2014-05-23T00:00:00"/>
    <x v="0"/>
    <n v="1"/>
    <s v="вагон № 53006524"/>
  </r>
  <r>
    <s v="211"/>
    <x v="3"/>
    <n v="67884.22"/>
    <s v="нс15952"/>
    <d v="2014-04-21T00:00:00"/>
    <d v="2014-05-12T00:00:00"/>
    <x v="1"/>
    <n v="7"/>
    <s v="вагон № 52982642"/>
  </r>
  <r>
    <s v="42"/>
    <x v="4"/>
    <n v="282621.86"/>
    <s v="нс16148"/>
    <d v="2014-04-24T00:00:00"/>
    <d v="2014-04-30T00:00:00"/>
    <x v="1"/>
    <n v="2"/>
    <s v="автомобиль № у834ра/72"/>
  </r>
  <r>
    <s v="192"/>
    <x v="5"/>
    <n v="1750.18"/>
    <s v="кс05996"/>
    <d v="2014-04-29T00:00:00"/>
    <d v="2014-05-13T00:00:00"/>
    <x v="0"/>
    <n v="1"/>
    <s v="грузобагаж"/>
  </r>
  <r>
    <s v="518"/>
    <x v="6"/>
    <n v="567896.73"/>
    <s v="нс16076"/>
    <d v="2014-04-15T00:00:00"/>
    <d v="2014-05-12T00:00:00"/>
    <x v="1"/>
    <n v="16"/>
    <s v="вагон № 59398669"/>
  </r>
  <r>
    <s v="142"/>
    <x v="7"/>
    <n v="790470.8"/>
    <s v="мт13423"/>
    <d v="2014-04-17T00:00:00"/>
    <d v="2014-05-29T00:00:00"/>
    <x v="2"/>
    <n v="14"/>
    <s v="вагон № 56097314"/>
  </r>
  <r>
    <s v="266"/>
    <x v="8"/>
    <n v="997269.92"/>
    <s v="кс05946"/>
    <d v="2014-04-25T00:00:00"/>
    <d v="2014-05-08T00:00:00"/>
    <x v="0"/>
    <n v="1"/>
    <s v="вагон № 52462025"/>
  </r>
  <r>
    <s v="267"/>
    <x v="8"/>
    <n v="1957036.43"/>
    <s v="кс05946"/>
    <d v="2014-04-25T00:00:00"/>
    <d v="2014-05-08T00:00:00"/>
    <x v="0"/>
    <n v="8"/>
    <s v="вагон № 52462025"/>
  </r>
  <r>
    <s v="268"/>
    <x v="8"/>
    <n v="1047133.42"/>
    <s v="кс05946"/>
    <d v="2014-04-25T00:00:00"/>
    <d v="2014-05-08T00:00:00"/>
    <x v="0"/>
    <n v="1"/>
    <s v="вагон № 52462025"/>
  </r>
  <r>
    <s v="40255"/>
    <x v="9"/>
    <n v="200933.94"/>
    <s v="нс16171"/>
    <d v="2014-04-29T00:00:00"/>
    <d v="2014-05-14T00:00:00"/>
    <x v="3"/>
    <n v="1"/>
    <s v="накл.№ 14-0073312275"/>
  </r>
  <r>
    <s v="169"/>
    <x v="9"/>
    <n v="1555242.6"/>
    <s v="нс16161"/>
    <d v="2014-04-29T00:00:00"/>
    <d v="2014-05-06T00:00:00"/>
    <x v="3"/>
    <n v="1"/>
    <s v="вагон № 53013694"/>
  </r>
  <r>
    <s v="180"/>
    <x v="10"/>
    <n v="452500.03"/>
    <s v="нс16161"/>
    <d v="2014-04-29T00:00:00"/>
    <d v="2014-05-06T00:00:00"/>
    <x v="3"/>
    <n v="1"/>
    <s v="вагон № 53013694"/>
  </r>
  <r>
    <s v="1693"/>
    <x v="11"/>
    <n v="2224160.41"/>
    <s v="мт12913"/>
    <d v="2014-04-21T00:00:00"/>
    <d v="2014-05-06T00:00:00"/>
    <x v="4"/>
    <n v="2"/>
    <s v="контейнер №№ RZDU0632378, RZDU0428106"/>
  </r>
  <r>
    <s v="680"/>
    <x v="9"/>
    <n v="254558.57"/>
    <s v="нс16178"/>
    <d v="2014-04-29T00:00:00"/>
    <d v="2014-05-20T00:00:00"/>
    <x v="1"/>
    <n v="1"/>
    <s v="вагон № 53735213"/>
  </r>
  <r>
    <s v="1013"/>
    <x v="12"/>
    <n v="619500"/>
    <s v="нс16143"/>
    <d v="2014-04-30T00:00:00"/>
    <d v="2014-06-11T00:00:00"/>
    <x v="3"/>
    <n v="2"/>
    <s v="автомобиль № а073рн/174"/>
  </r>
  <r>
    <s v="1110000001"/>
    <x v="3"/>
    <n v="182400.02"/>
    <s v="ШП00056"/>
    <d v="2014-04-24T00:00:00"/>
    <m/>
    <x v="5"/>
    <n v="3"/>
    <s v="YMLU2900108, GESU2148877, INNU3201387"/>
  </r>
  <r>
    <s v="без с.ф 131"/>
    <x v="13"/>
    <n v="7753.5"/>
    <s v="КС05954"/>
    <d v="2014-04-30T00:00:00"/>
    <m/>
    <x v="0"/>
    <n v="1"/>
    <s v="самовывоз"/>
  </r>
  <r>
    <s v="62"/>
    <x v="14"/>
    <n v="1764565.3"/>
    <s v="МТ12914"/>
    <d v="2014-04-28T00:00:00"/>
    <d v="2014-05-07T00:00:00"/>
    <x v="4"/>
    <n v="1"/>
    <s v="Р 730 СС 116"/>
  </r>
  <r>
    <s v="64"/>
    <x v="15"/>
    <n v="2777278.63"/>
    <s v="МТ13451"/>
    <d v="2014-04-13T00:00:00"/>
    <d v="2014-05-19T00:00:00"/>
    <x v="4"/>
    <n v="1"/>
    <n v="52922572"/>
  </r>
  <r>
    <s v="362"/>
    <x v="16"/>
    <n v="31080"/>
    <s v="КС05956"/>
    <d v="2014-04-30T00:00:00"/>
    <m/>
    <x v="0"/>
    <n v="1"/>
    <s v="самовывоз"/>
  </r>
  <r>
    <s v="366"/>
    <x v="17"/>
    <n v="31080"/>
    <s v="КС05958"/>
    <d v="2014-04-30T00:00:00"/>
    <m/>
    <x v="0"/>
    <n v="1"/>
    <s v="самовывоз"/>
  </r>
  <r>
    <s v="370"/>
    <x v="18"/>
    <n v="6720"/>
    <s v="КС05955"/>
    <d v="2014-04-30T00:00:00"/>
    <m/>
    <x v="0"/>
    <n v="1"/>
    <s v="самовывоз"/>
  </r>
  <r>
    <s v="377"/>
    <x v="19"/>
    <n v="46200"/>
    <s v="КС05957"/>
    <d v="2014-04-30T00:00:00"/>
    <m/>
    <x v="0"/>
    <n v="1"/>
    <s v="самовывоз"/>
  </r>
  <r>
    <s v="355"/>
    <x v="9"/>
    <n v="901000.21"/>
    <s v="КС05997"/>
    <d v="2014-04-29T00:00:00"/>
    <d v="2014-05-14T00:00:00"/>
    <x v="0"/>
    <n v="1"/>
    <n v="52862653"/>
  </r>
  <r>
    <s v="44"/>
    <x v="20"/>
    <n v="40433.879999999997"/>
    <s v="МТ13190"/>
    <d v="2013-04-23T00:00:00"/>
    <d v="2014-05-01T00:00:00"/>
    <x v="4"/>
    <n v="1"/>
    <s v="Р 219 ВН 45"/>
  </r>
  <r>
    <s v="20"/>
    <x v="21"/>
    <n v="17194.96"/>
    <s v="МТ13412"/>
    <d v="2014-01-15T00:00:00"/>
    <d v="2014-04-30T00:00:00"/>
    <x v="4"/>
    <n v="1"/>
    <s v="рстц-00798"/>
  </r>
  <r>
    <s v="21"/>
    <x v="21"/>
    <n v="25827.84"/>
    <s v="МТ13412"/>
    <d v="2014-01-15T00:00:00"/>
    <d v="2014-04-30T00:00:00"/>
    <x v="4"/>
    <n v="1"/>
    <s v="рстц-00798"/>
  </r>
  <r>
    <s v="22"/>
    <x v="21"/>
    <n v="16420.88"/>
    <s v="МТ13412"/>
    <d v="2014-01-15T00:00:00"/>
    <d v="2014-04-30T00:00:00"/>
    <x v="4"/>
    <n v="1"/>
    <s v="рстц-00798"/>
  </r>
  <r>
    <s v="23"/>
    <x v="21"/>
    <n v="8510.16"/>
    <s v="МТ13412"/>
    <d v="2014-01-15T00:00:00"/>
    <d v="2014-04-30T00:00:00"/>
    <x v="4"/>
    <n v="1"/>
    <s v="рстц-00798"/>
  </r>
  <r>
    <s v="24"/>
    <x v="21"/>
    <n v="8526.68"/>
    <s v="МТ13412"/>
    <d v="2014-01-15T00:00:00"/>
    <d v="2014-04-30T00:00:00"/>
    <x v="4"/>
    <n v="1"/>
    <s v="рстц-00798"/>
  </r>
  <r>
    <s v="693"/>
    <x v="12"/>
    <n v="137775.38"/>
    <s v="нс16222"/>
    <d v="2014-04-30T00:00:00"/>
    <d v="2014-05-12T00:00:00"/>
    <x v="3"/>
    <n v="2"/>
    <s v="вагон № 53016705"/>
  </r>
  <r>
    <s v="694"/>
    <x v="12"/>
    <n v="196828.72"/>
    <s v="нс16223"/>
    <d v="2014-04-30T00:00:00"/>
    <d v="2014-05-12T00:00:00"/>
    <x v="3"/>
    <n v="2"/>
    <s v="вагон № 53734737"/>
  </r>
  <r>
    <s v="58"/>
    <x v="22"/>
    <n v="2051625.17"/>
    <s v="нс16219"/>
    <d v="2014-05-05T00:00:00"/>
    <d v="2014-05-20T00:00:00"/>
    <x v="3"/>
    <n v="1"/>
    <s v="вагон № 55589857"/>
  </r>
  <r>
    <s v="201404145"/>
    <x v="23"/>
    <n v="2132537.48"/>
    <s v="нс16103"/>
    <d v="2014-04-28T00:00:00"/>
    <d v="2014-06-06T00:00:00"/>
    <x v="1"/>
    <n v="4"/>
    <s v="контейнер № RZDU0275007"/>
  </r>
  <r>
    <s v="232"/>
    <x v="24"/>
    <n v="1064000.3400000001"/>
    <s v="нс16229,нс16227, нс16226, нс16225, нс16228"/>
    <d v="2014-04-29T00:00:00"/>
    <s v="14.05.2014  19.05.2014"/>
    <x v="3"/>
    <n v="1"/>
    <s v="вагоны №№ 53747838, 53736641, 55778823, 53747705, 53013090"/>
  </r>
  <r>
    <s v="СПФЕГ14-4273/115"/>
    <x v="3"/>
    <n v="461734"/>
    <s v="ШП00069"/>
    <d v="2014-04-30T00:00:00"/>
    <m/>
    <x v="5"/>
    <n v="1"/>
    <s v="57925919, 56096142"/>
  </r>
  <r>
    <s v="СПФЕГ14-4447/115"/>
    <x v="4"/>
    <n v="930064.2"/>
    <s v="ШП00070"/>
    <d v="2014-04-24T00:00:00"/>
    <m/>
    <x v="5"/>
    <n v="1"/>
    <s v="53015061, 53014536, 52743788, 54010681"/>
  </r>
  <r>
    <s v="СПФЕГ14-4506/115"/>
    <x v="8"/>
    <n v="913573.7"/>
    <s v="ШП00071"/>
    <d v="2014-04-30T00:00:00"/>
    <m/>
    <x v="5"/>
    <n v="1"/>
    <s v="53174546, 56960701, 56851991, 52995040"/>
  </r>
  <r>
    <s v="СПФЕГ14-4611/115"/>
    <x v="5"/>
    <n v="916871.8"/>
    <s v="ШП00072"/>
    <d v="2014-04-30T00:00:00"/>
    <m/>
    <x v="5"/>
    <n v="1"/>
    <s v="57932287, 54738877, 59377572, 55603427"/>
  </r>
  <r>
    <s v="СПФЕГ14-4059/115"/>
    <x v="7"/>
    <n v="1385202"/>
    <s v="ШП00061"/>
    <d v="2014-04-25T00:00:00"/>
    <m/>
    <x v="5"/>
    <n v="1"/>
    <s v="50026699, 57931727, 56173503, 54013446, 55170872, 52956752"/>
  </r>
  <r>
    <s v="СПФЕГ14-4122/115"/>
    <x v="25"/>
    <n v="1619367.1"/>
    <s v="ШП00064"/>
    <d v="2014-04-25T00:00:00"/>
    <m/>
    <x v="5"/>
    <n v="1"/>
    <s v="537322693, 55057285, 55593446, 56395791, 55584643, 52758471, 54153879"/>
  </r>
  <r>
    <s v="696"/>
    <x v="26"/>
    <n v="254558.57"/>
    <s v="НС16180"/>
    <d v="2014-04-30T00:00:00"/>
    <d v="2014-05-20T00:00:00"/>
    <x v="1"/>
    <n v="1"/>
    <n v="53735791"/>
  </r>
  <r>
    <s v="697"/>
    <x v="27"/>
    <n v="254558.57"/>
    <s v="НС16179"/>
    <d v="2014-05-01T00:00:00"/>
    <d v="2014-05-20T00:00:00"/>
    <x v="1"/>
    <n v="1"/>
    <n v="55583199"/>
  </r>
  <r>
    <s v="256"/>
    <x v="28"/>
    <n v="318699.44"/>
    <n v="180009883"/>
    <d v="2014-05-01T00:00:00"/>
    <d v="2014-05-16T00:00:00"/>
    <x v="3"/>
    <n v="6"/>
    <n v="42040899"/>
  </r>
  <r>
    <s v="201404146"/>
    <x v="8"/>
    <n v="4143739.74"/>
    <s v="нс16104"/>
    <d v="2014-04-25T00:00:00"/>
    <d v="2014-05-20T00:00:00"/>
    <x v="1"/>
    <n v="1"/>
    <s v="ваг 58671298"/>
  </r>
  <r>
    <s v="201404147"/>
    <x v="26"/>
    <n v="9717624.3800000008"/>
    <s v="нс16105"/>
    <d v="2014-04-30T00:00:00"/>
    <d v="2014-05-28T00:00:00"/>
    <x v="1"/>
    <n v="8"/>
    <s v="ваг 56565856 20, 55654628 20"/>
  </r>
  <r>
    <s v="171"/>
    <x v="29"/>
    <n v="126967.75"/>
    <s v="МТ13386"/>
    <d v="2014-04-29T00:00:00"/>
    <d v="2014-05-26T00:00:00"/>
    <x v="4"/>
    <n v="6"/>
    <s v="14-00493015926 от 29.04.14"/>
  </r>
  <r>
    <s v="100009489"/>
    <x v="24"/>
    <n v="50683.360000000001"/>
    <s v="НС16248"/>
    <d v="2014-04-29T00:00:00"/>
    <d v="2014-05-14T00:00:00"/>
    <x v="3"/>
    <n v="1"/>
    <s v="№ С0000003652"/>
  </r>
  <r>
    <s v="00000075"/>
    <x v="30"/>
    <n v="1213127.32"/>
    <s v="МТ13334"/>
    <d v="2014-05-07T00:00:00"/>
    <d v="2014-05-19T00:00:00"/>
    <x v="0"/>
    <n v="9"/>
    <s v="Н 649 ВО 68"/>
  </r>
  <r>
    <s v="429"/>
    <x v="23"/>
    <n v="16800"/>
    <s v="КС05959"/>
    <d v="2014-05-13T00:00:00"/>
    <m/>
    <x v="0"/>
    <n v="1"/>
    <s v="Самовывоз"/>
  </r>
  <r>
    <s v="30/0203"/>
    <x v="31"/>
    <n v="3451500"/>
    <s v="НС15781"/>
    <d v="2014-05-13T00:00:00"/>
    <m/>
    <x v="3"/>
    <n v="1"/>
    <s v="Самовывоз"/>
  </r>
  <r>
    <s v="86"/>
    <x v="32"/>
    <n v="37400.57"/>
    <s v="КС06056"/>
    <d v="2014-05-12T00:00:00"/>
    <d v="2014-05-20T00:00:00"/>
    <x v="0"/>
    <n v="1"/>
    <s v="авто"/>
  </r>
  <r>
    <s v="85"/>
    <x v="32"/>
    <n v="90274.43"/>
    <s v="КС06055"/>
    <d v="2014-05-12T00:00:00"/>
    <d v="2014-05-20T00:00:00"/>
    <x v="0"/>
    <n v="1"/>
    <s v="авто"/>
  </r>
  <r>
    <s v="84"/>
    <x v="32"/>
    <n v="117749.25"/>
    <s v="КС06054"/>
    <d v="2014-05-12T00:00:00"/>
    <d v="2014-05-20T00:00:00"/>
    <x v="0"/>
    <n v="1"/>
    <s v="авто"/>
  </r>
  <r>
    <s v="83"/>
    <x v="32"/>
    <n v="117749.25"/>
    <s v="КС06053"/>
    <d v="2014-05-12T00:00:00"/>
    <d v="2014-05-20T00:00:00"/>
    <x v="0"/>
    <n v="1"/>
    <s v="авто"/>
  </r>
  <r>
    <s v="82"/>
    <x v="33"/>
    <n v="125599.2"/>
    <s v="КС06052"/>
    <d v="2014-05-08T00:00:00"/>
    <d v="2014-05-20T00:00:00"/>
    <x v="0"/>
    <n v="1"/>
    <s v="авто"/>
  </r>
  <r>
    <s v="81"/>
    <x v="33"/>
    <n v="125599.2"/>
    <s v="КС06051"/>
    <d v="2014-05-08T00:00:00"/>
    <d v="2014-05-20T00:00:00"/>
    <x v="0"/>
    <n v="1"/>
    <s v="авто"/>
  </r>
  <r>
    <s v="80"/>
    <x v="33"/>
    <n v="125599.2"/>
    <s v="КС06050"/>
    <d v="2014-05-08T00:00:00"/>
    <d v="2014-05-20T00:00:00"/>
    <x v="0"/>
    <n v="1"/>
    <s v="авто"/>
  </r>
  <r>
    <s v="79"/>
    <x v="33"/>
    <n v="125599.2"/>
    <s v="КС06049"/>
    <d v="2014-05-08T00:00:00"/>
    <d v="2014-05-20T00:00:00"/>
    <x v="0"/>
    <n v="1"/>
    <s v="авто"/>
  </r>
  <r>
    <s v="78"/>
    <x v="33"/>
    <n v="125599.2"/>
    <s v="КС06048"/>
    <d v="2014-05-08T00:00:00"/>
    <d v="2014-05-20T00:00:00"/>
    <x v="0"/>
    <n v="1"/>
    <s v="авто"/>
  </r>
  <r>
    <s v="77"/>
    <x v="33"/>
    <n v="117749.25"/>
    <s v="КС06047"/>
    <d v="2014-05-08T00:00:00"/>
    <d v="2014-05-20T00:00:00"/>
    <x v="0"/>
    <n v="1"/>
    <s v="авто"/>
  </r>
  <r>
    <s v="76"/>
    <x v="33"/>
    <n v="117749.25"/>
    <s v="КС06046"/>
    <d v="2014-05-08T00:00:00"/>
    <d v="2014-05-20T00:00:00"/>
    <x v="0"/>
    <n v="1"/>
    <s v="авто"/>
  </r>
  <r>
    <s v="75"/>
    <x v="33"/>
    <n v="117749.25"/>
    <s v="КС06045"/>
    <d v="2014-05-08T00:00:00"/>
    <d v="2014-05-20T00:00:00"/>
    <x v="0"/>
    <n v="1"/>
    <s v="авто"/>
  </r>
  <r>
    <s v="74"/>
    <x v="33"/>
    <n v="125599.2"/>
    <s v="КС06044"/>
    <d v="2014-05-08T00:00:00"/>
    <d v="2014-05-20T00:00:00"/>
    <x v="0"/>
    <n v="1"/>
    <s v="авто"/>
  </r>
  <r>
    <s v="73"/>
    <x v="33"/>
    <n v="125599.2"/>
    <s v="КС06043"/>
    <d v="2014-05-08T00:00:00"/>
    <d v="2014-05-20T00:00:00"/>
    <x v="0"/>
    <n v="1"/>
    <s v="авто"/>
  </r>
  <r>
    <s v="72"/>
    <x v="33"/>
    <n v="125599.2"/>
    <s v="КС06042"/>
    <d v="2014-05-08T00:00:00"/>
    <d v="2014-05-20T00:00:00"/>
    <x v="0"/>
    <n v="1"/>
    <s v="авто"/>
  </r>
  <r>
    <s v="71"/>
    <x v="30"/>
    <n v="81601.25"/>
    <s v="КС06041"/>
    <d v="2014-05-07T00:00:00"/>
    <d v="2014-05-20T00:00:00"/>
    <x v="0"/>
    <n v="1"/>
    <s v="авто"/>
  </r>
  <r>
    <s v="70"/>
    <x v="30"/>
    <n v="125599.2"/>
    <s v="КС06040"/>
    <d v="2014-05-07T00:00:00"/>
    <d v="2014-05-20T00:00:00"/>
    <x v="0"/>
    <n v="1"/>
    <s v="авто"/>
  </r>
  <r>
    <s v="69"/>
    <x v="30"/>
    <n v="125599.2"/>
    <s v="КС06039"/>
    <d v="2014-05-07T00:00:00"/>
    <d v="2014-05-20T00:00:00"/>
    <x v="0"/>
    <n v="1"/>
    <s v="авто"/>
  </r>
  <r>
    <s v="68"/>
    <x v="30"/>
    <n v="117749.25"/>
    <s v="КС06038"/>
    <d v="2014-05-07T00:00:00"/>
    <d v="2014-05-20T00:00:00"/>
    <x v="0"/>
    <n v="1"/>
    <s v="авто"/>
  </r>
  <r>
    <s v="67"/>
    <x v="30"/>
    <n v="117749.25"/>
    <s v="КС06037"/>
    <d v="2014-05-07T00:00:00"/>
    <d v="2014-05-20T00:00:00"/>
    <x v="0"/>
    <n v="1"/>
    <s v="авто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23" applyNumberFormats="0" applyBorderFormats="0" applyFontFormats="0" applyPatternFormats="0" applyAlignmentFormats="0" applyWidthHeightFormats="1" dataCaption="Значения" updatedVersion="4" minRefreshableVersion="3" showDrill="0" useAutoFormatting="1" itemPrintTitles="1" createdVersion="4" indent="0" compact="0" compactData="0" multipleFieldFilters="0">
  <location ref="F4:I19" firstHeaderRow="1" firstDataRow="1" firstDataCol="3"/>
  <pivotFields count="10">
    <pivotField dataField="1" compact="0" outline="0" showAll="0" defaultSubtotal="0"/>
    <pivotField axis="axisRow" compact="0" outline="0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7">
        <item m="1" x="6"/>
        <item x="2"/>
        <item x="1"/>
        <item x="0"/>
        <item x="4"/>
        <item x="3"/>
        <item x="5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6">
        <item x="0"/>
        <item x="1"/>
        <item x="2"/>
        <item x="3"/>
        <item x="4"/>
        <item x="5"/>
      </items>
    </pivotField>
  </pivotFields>
  <rowFields count="3">
    <field x="6"/>
    <field x="9"/>
    <field x="1"/>
  </rowFields>
  <rowItems count="15">
    <i>
      <x v="1"/>
      <x v="2"/>
      <x v="4"/>
    </i>
    <i>
      <x v="2"/>
      <x v="2"/>
      <x v="4"/>
    </i>
    <i r="2">
      <x v="5"/>
    </i>
    <i>
      <x v="3"/>
      <x v="1"/>
      <x v="1"/>
    </i>
    <i r="2">
      <x v="2"/>
    </i>
    <i r="2">
      <x v="3"/>
    </i>
    <i r="1">
      <x v="2"/>
      <x v="4"/>
    </i>
    <i r="2">
      <x v="5"/>
    </i>
    <i>
      <x v="4"/>
      <x v="1"/>
      <x v="1"/>
    </i>
    <i r="1">
      <x v="2"/>
      <x v="5"/>
    </i>
    <i>
      <x v="5"/>
      <x v="1"/>
      <x v="1"/>
    </i>
    <i r="2">
      <x v="3"/>
    </i>
    <i r="1">
      <x v="2"/>
      <x v="4"/>
    </i>
    <i>
      <x v="6"/>
      <x v="2"/>
      <x v="4"/>
    </i>
    <i t="grand">
      <x/>
    </i>
  </rowItems>
  <colItems count="1">
    <i/>
  </colItems>
  <dataFields count="1">
    <dataField name="Количество по полю номер " fld="0" subtotal="count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printerSettings" Target="../printerSettings/printerSettings3.bin"/><Relationship Id="rId7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3"/>
  <dimension ref="A1:I75"/>
  <sheetViews>
    <sheetView zoomScaleNormal="100" workbookViewId="0">
      <selection activeCell="B3" sqref="B3"/>
    </sheetView>
  </sheetViews>
  <sheetFormatPr defaultRowHeight="15" x14ac:dyDescent="0.25"/>
  <cols>
    <col min="1" max="1" width="17.7109375" customWidth="1"/>
    <col min="2" max="2" width="11" customWidth="1"/>
    <col min="3" max="3" width="14.85546875" customWidth="1"/>
    <col min="5" max="9" width="9.140625" customWidth="1"/>
    <col min="11" max="11" width="9.140625" customWidth="1"/>
  </cols>
  <sheetData>
    <row r="1" spans="1:9" s="5" customFormat="1" ht="45" x14ac:dyDescent="0.2">
      <c r="A1" s="2" t="s">
        <v>26</v>
      </c>
      <c r="B1" s="3"/>
      <c r="C1" s="3"/>
      <c r="D1" s="2" t="s">
        <v>0</v>
      </c>
      <c r="E1" s="3"/>
      <c r="F1" s="3"/>
      <c r="G1" s="3"/>
      <c r="H1" s="4" t="s">
        <v>27</v>
      </c>
      <c r="I1" s="13"/>
    </row>
    <row r="2" spans="1:9" s="5" customFormat="1" ht="45.75" thickBot="1" x14ac:dyDescent="0.25">
      <c r="A2" s="6" t="s">
        <v>2</v>
      </c>
      <c r="B2" s="7" t="s">
        <v>193</v>
      </c>
      <c r="C2" s="8" t="s">
        <v>3</v>
      </c>
      <c r="D2" s="9" t="s">
        <v>4</v>
      </c>
      <c r="E2" s="10" t="s">
        <v>28</v>
      </c>
      <c r="F2" s="10" t="s">
        <v>5</v>
      </c>
      <c r="G2" s="10" t="s">
        <v>29</v>
      </c>
      <c r="H2" s="11" t="s">
        <v>30</v>
      </c>
      <c r="I2" s="14" t="s">
        <v>1</v>
      </c>
    </row>
    <row r="3" spans="1:9" s="1" customFormat="1" ht="22.5" x14ac:dyDescent="0.2">
      <c r="A3" s="17" t="s">
        <v>62</v>
      </c>
      <c r="B3" s="45">
        <v>41663</v>
      </c>
      <c r="C3" s="18">
        <v>369658.49</v>
      </c>
      <c r="D3" s="30" t="s">
        <v>63</v>
      </c>
      <c r="E3" s="21">
        <v>41753</v>
      </c>
      <c r="F3" s="21">
        <v>41782</v>
      </c>
      <c r="G3" s="22" t="s">
        <v>38</v>
      </c>
      <c r="H3" s="19">
        <v>1</v>
      </c>
      <c r="I3" s="16" t="s">
        <v>64</v>
      </c>
    </row>
    <row r="4" spans="1:9" s="1" customFormat="1" ht="22.5" x14ac:dyDescent="0.2">
      <c r="A4" s="17" t="s">
        <v>65</v>
      </c>
      <c r="B4" s="45">
        <v>41694</v>
      </c>
      <c r="C4" s="18">
        <v>369658.49</v>
      </c>
      <c r="D4" s="30" t="s">
        <v>66</v>
      </c>
      <c r="E4" s="21">
        <v>41753</v>
      </c>
      <c r="F4" s="21">
        <v>41782</v>
      </c>
      <c r="G4" s="22" t="s">
        <v>38</v>
      </c>
      <c r="H4" s="19">
        <v>1</v>
      </c>
      <c r="I4" s="16" t="s">
        <v>67</v>
      </c>
    </row>
    <row r="5" spans="1:9" s="1" customFormat="1" ht="36" customHeight="1" x14ac:dyDescent="0.2">
      <c r="A5" s="17" t="s">
        <v>68</v>
      </c>
      <c r="B5" s="45">
        <v>41720</v>
      </c>
      <c r="C5" s="18">
        <v>369658.49</v>
      </c>
      <c r="D5" s="30" t="s">
        <v>69</v>
      </c>
      <c r="E5" s="21">
        <v>41753</v>
      </c>
      <c r="F5" s="21">
        <v>41782</v>
      </c>
      <c r="G5" s="22" t="s">
        <v>38</v>
      </c>
      <c r="H5" s="19">
        <v>1</v>
      </c>
      <c r="I5" s="16" t="s">
        <v>70</v>
      </c>
    </row>
    <row r="6" spans="1:9" s="1" customFormat="1" ht="36" customHeight="1" x14ac:dyDescent="0.2">
      <c r="A6" s="17" t="s">
        <v>40</v>
      </c>
      <c r="B6" s="45">
        <v>41750</v>
      </c>
      <c r="C6" s="18">
        <v>67884.22</v>
      </c>
      <c r="D6" s="30" t="s">
        <v>71</v>
      </c>
      <c r="E6" s="21">
        <v>41750</v>
      </c>
      <c r="F6" s="21">
        <v>41771</v>
      </c>
      <c r="G6" s="22" t="s">
        <v>10</v>
      </c>
      <c r="H6" s="19">
        <v>7</v>
      </c>
      <c r="I6" s="16" t="s">
        <v>72</v>
      </c>
    </row>
    <row r="7" spans="1:9" s="1" customFormat="1" ht="36" customHeight="1" x14ac:dyDescent="0.2">
      <c r="A7" s="17" t="s">
        <v>51</v>
      </c>
      <c r="B7" s="45">
        <v>41753</v>
      </c>
      <c r="C7" s="18">
        <v>282621.86</v>
      </c>
      <c r="D7" s="30" t="s">
        <v>73</v>
      </c>
      <c r="E7" s="21">
        <v>41753</v>
      </c>
      <c r="F7" s="21">
        <v>41759</v>
      </c>
      <c r="G7" s="22" t="s">
        <v>10</v>
      </c>
      <c r="H7" s="19">
        <v>2</v>
      </c>
      <c r="I7" s="16" t="s">
        <v>74</v>
      </c>
    </row>
    <row r="8" spans="1:9" s="1" customFormat="1" ht="36" customHeight="1" x14ac:dyDescent="0.2">
      <c r="A8" s="17" t="s">
        <v>75</v>
      </c>
      <c r="B8" s="45">
        <v>41756</v>
      </c>
      <c r="C8" s="18">
        <v>1750.18</v>
      </c>
      <c r="D8" s="30" t="s">
        <v>76</v>
      </c>
      <c r="E8" s="21">
        <v>41758</v>
      </c>
      <c r="F8" s="21">
        <v>41772</v>
      </c>
      <c r="G8" s="22" t="s">
        <v>38</v>
      </c>
      <c r="H8" s="19">
        <v>1</v>
      </c>
      <c r="I8" s="16" t="s">
        <v>41</v>
      </c>
    </row>
    <row r="9" spans="1:9" s="1" customFormat="1" ht="36" customHeight="1" x14ac:dyDescent="0.2">
      <c r="A9" s="17" t="s">
        <v>77</v>
      </c>
      <c r="B9" s="45">
        <v>41744</v>
      </c>
      <c r="C9" s="18">
        <v>567896.73</v>
      </c>
      <c r="D9" s="30" t="s">
        <v>78</v>
      </c>
      <c r="E9" s="21">
        <v>41744</v>
      </c>
      <c r="F9" s="35">
        <v>41771</v>
      </c>
      <c r="G9" s="22" t="s">
        <v>10</v>
      </c>
      <c r="H9" s="19">
        <v>16</v>
      </c>
      <c r="I9" s="16" t="s">
        <v>79</v>
      </c>
    </row>
    <row r="10" spans="1:9" s="1" customFormat="1" ht="36" customHeight="1" x14ac:dyDescent="0.2">
      <c r="A10" s="17" t="s">
        <v>55</v>
      </c>
      <c r="B10" s="45">
        <v>41746</v>
      </c>
      <c r="C10" s="18">
        <v>790470.8</v>
      </c>
      <c r="D10" s="30" t="s">
        <v>80</v>
      </c>
      <c r="E10" s="21">
        <v>41746</v>
      </c>
      <c r="F10" s="21">
        <v>41788</v>
      </c>
      <c r="G10" s="22" t="s">
        <v>13</v>
      </c>
      <c r="H10" s="19">
        <v>14</v>
      </c>
      <c r="I10" s="16" t="s">
        <v>81</v>
      </c>
    </row>
    <row r="11" spans="1:9" s="1" customFormat="1" ht="36" customHeight="1" x14ac:dyDescent="0.2">
      <c r="A11" s="17" t="s">
        <v>39</v>
      </c>
      <c r="B11" s="45">
        <v>41754</v>
      </c>
      <c r="C11" s="18">
        <v>997269.92</v>
      </c>
      <c r="D11" s="30" t="s">
        <v>82</v>
      </c>
      <c r="E11" s="21">
        <v>41754</v>
      </c>
      <c r="F11" s="21">
        <v>41767</v>
      </c>
      <c r="G11" s="22" t="s">
        <v>38</v>
      </c>
      <c r="H11" s="19">
        <v>1</v>
      </c>
      <c r="I11" s="16" t="s">
        <v>83</v>
      </c>
    </row>
    <row r="12" spans="1:9" s="1" customFormat="1" ht="36" customHeight="1" x14ac:dyDescent="0.2">
      <c r="A12" s="17" t="s">
        <v>57</v>
      </c>
      <c r="B12" s="45">
        <v>41754</v>
      </c>
      <c r="C12" s="18">
        <v>1957036.43</v>
      </c>
      <c r="D12" s="30" t="s">
        <v>82</v>
      </c>
      <c r="E12" s="21">
        <v>41754</v>
      </c>
      <c r="F12" s="21">
        <v>41767</v>
      </c>
      <c r="G12" s="22" t="s">
        <v>38</v>
      </c>
      <c r="H12" s="19">
        <v>8</v>
      </c>
      <c r="I12" s="16" t="s">
        <v>83</v>
      </c>
    </row>
    <row r="13" spans="1:9" s="1" customFormat="1" ht="36" customHeight="1" x14ac:dyDescent="0.2">
      <c r="A13" s="17" t="s">
        <v>56</v>
      </c>
      <c r="B13" s="45">
        <v>41754</v>
      </c>
      <c r="C13" s="18">
        <v>1047133.42</v>
      </c>
      <c r="D13" s="30" t="s">
        <v>82</v>
      </c>
      <c r="E13" s="21">
        <v>41754</v>
      </c>
      <c r="F13" s="21">
        <v>41767</v>
      </c>
      <c r="G13" s="22" t="s">
        <v>38</v>
      </c>
      <c r="H13" s="19">
        <v>1</v>
      </c>
      <c r="I13" s="16" t="s">
        <v>83</v>
      </c>
    </row>
    <row r="14" spans="1:9" s="1" customFormat="1" ht="36" customHeight="1" x14ac:dyDescent="0.2">
      <c r="A14" s="17" t="s">
        <v>84</v>
      </c>
      <c r="B14" s="45">
        <v>41758</v>
      </c>
      <c r="C14" s="18">
        <v>200933.94</v>
      </c>
      <c r="D14" s="30" t="s">
        <v>85</v>
      </c>
      <c r="E14" s="21">
        <v>41758</v>
      </c>
      <c r="F14" s="21">
        <v>41773</v>
      </c>
      <c r="G14" s="22" t="s">
        <v>9</v>
      </c>
      <c r="H14" s="19">
        <v>1</v>
      </c>
      <c r="I14" s="16" t="s">
        <v>86</v>
      </c>
    </row>
    <row r="15" spans="1:9" s="1" customFormat="1" ht="36" customHeight="1" x14ac:dyDescent="0.2">
      <c r="A15" s="17" t="s">
        <v>87</v>
      </c>
      <c r="B15" s="45">
        <v>41758</v>
      </c>
      <c r="C15" s="18">
        <v>1555242.6</v>
      </c>
      <c r="D15" s="30" t="s">
        <v>88</v>
      </c>
      <c r="E15" s="21">
        <v>41758</v>
      </c>
      <c r="F15" s="21">
        <v>41765</v>
      </c>
      <c r="G15" s="22" t="s">
        <v>9</v>
      </c>
      <c r="H15" s="19">
        <v>1</v>
      </c>
      <c r="I15" s="16" t="s">
        <v>89</v>
      </c>
    </row>
    <row r="16" spans="1:9" s="12" customFormat="1" ht="36" customHeight="1" x14ac:dyDescent="0.2">
      <c r="A16" s="24" t="s">
        <v>52</v>
      </c>
      <c r="B16" s="45">
        <v>41727</v>
      </c>
      <c r="C16" s="25">
        <v>452500.03</v>
      </c>
      <c r="D16" s="27" t="s">
        <v>88</v>
      </c>
      <c r="E16" s="28">
        <v>41758</v>
      </c>
      <c r="F16" s="28">
        <v>41765</v>
      </c>
      <c r="G16" s="29" t="s">
        <v>9</v>
      </c>
      <c r="H16" s="26">
        <v>1</v>
      </c>
      <c r="I16" s="15" t="s">
        <v>89</v>
      </c>
    </row>
    <row r="17" spans="1:9" s="1" customFormat="1" ht="36" customHeight="1" x14ac:dyDescent="0.2">
      <c r="A17" s="17" t="s">
        <v>90</v>
      </c>
      <c r="B17" s="45">
        <v>41656</v>
      </c>
      <c r="C17" s="18">
        <v>2224160.41</v>
      </c>
      <c r="D17" s="30" t="s">
        <v>91</v>
      </c>
      <c r="E17" s="21">
        <v>41750</v>
      </c>
      <c r="F17" s="21">
        <v>41765</v>
      </c>
      <c r="G17" s="22" t="s">
        <v>8</v>
      </c>
      <c r="H17" s="19">
        <v>2</v>
      </c>
      <c r="I17" s="16" t="s">
        <v>92</v>
      </c>
    </row>
    <row r="18" spans="1:9" s="12" customFormat="1" ht="36" customHeight="1" x14ac:dyDescent="0.2">
      <c r="A18" s="24" t="s">
        <v>93</v>
      </c>
      <c r="B18" s="45">
        <v>41758</v>
      </c>
      <c r="C18" s="25">
        <v>254558.57</v>
      </c>
      <c r="D18" s="27" t="s">
        <v>94</v>
      </c>
      <c r="E18" s="28">
        <v>41758</v>
      </c>
      <c r="F18" s="28">
        <v>41779</v>
      </c>
      <c r="G18" s="29" t="s">
        <v>10</v>
      </c>
      <c r="H18" s="26">
        <v>1</v>
      </c>
      <c r="I18" s="15" t="s">
        <v>95</v>
      </c>
    </row>
    <row r="19" spans="1:9" s="1" customFormat="1" ht="36" customHeight="1" x14ac:dyDescent="0.2">
      <c r="A19" s="17" t="s">
        <v>96</v>
      </c>
      <c r="B19" s="45">
        <v>41728</v>
      </c>
      <c r="C19" s="18">
        <v>619500</v>
      </c>
      <c r="D19" s="30" t="s">
        <v>97</v>
      </c>
      <c r="E19" s="21">
        <v>41759</v>
      </c>
      <c r="F19" s="21">
        <v>41801</v>
      </c>
      <c r="G19" s="22" t="s">
        <v>9</v>
      </c>
      <c r="H19" s="19">
        <v>2</v>
      </c>
      <c r="I19" s="16" t="s">
        <v>98</v>
      </c>
    </row>
    <row r="20" spans="1:9" s="1" customFormat="1" ht="36" customHeight="1" x14ac:dyDescent="0.2">
      <c r="A20" s="17" t="s">
        <v>99</v>
      </c>
      <c r="B20" s="45">
        <v>41750</v>
      </c>
      <c r="C20" s="18">
        <v>182400.02</v>
      </c>
      <c r="D20" s="20" t="s">
        <v>100</v>
      </c>
      <c r="E20" s="21">
        <v>41753</v>
      </c>
      <c r="F20" s="21"/>
      <c r="G20" s="22" t="s">
        <v>58</v>
      </c>
      <c r="H20" s="19">
        <v>3</v>
      </c>
      <c r="I20" s="16" t="s">
        <v>101</v>
      </c>
    </row>
    <row r="21" spans="1:9" s="1" customFormat="1" ht="36" customHeight="1" x14ac:dyDescent="0.2">
      <c r="A21" s="17" t="s">
        <v>102</v>
      </c>
      <c r="B21" s="45">
        <v>41733</v>
      </c>
      <c r="C21" s="18">
        <v>7753.5</v>
      </c>
      <c r="D21" s="20" t="s">
        <v>103</v>
      </c>
      <c r="E21" s="21">
        <v>41759</v>
      </c>
      <c r="F21" s="21"/>
      <c r="G21" s="22" t="s">
        <v>38</v>
      </c>
      <c r="H21" s="19">
        <v>1</v>
      </c>
      <c r="I21" s="16" t="s">
        <v>49</v>
      </c>
    </row>
    <row r="22" spans="1:9" s="1" customFormat="1" ht="36" customHeight="1" x14ac:dyDescent="0.2">
      <c r="A22" s="17" t="s">
        <v>17</v>
      </c>
      <c r="B22" s="45">
        <v>41646</v>
      </c>
      <c r="C22" s="18">
        <v>1764565.3</v>
      </c>
      <c r="D22" s="30" t="s">
        <v>104</v>
      </c>
      <c r="E22" s="21">
        <v>41757</v>
      </c>
      <c r="F22" s="21">
        <v>41766</v>
      </c>
      <c r="G22" s="22" t="s">
        <v>8</v>
      </c>
      <c r="H22" s="19">
        <v>1</v>
      </c>
      <c r="I22" s="16" t="s">
        <v>105</v>
      </c>
    </row>
    <row r="23" spans="1:9" s="1" customFormat="1" ht="36" customHeight="1" x14ac:dyDescent="0.2">
      <c r="A23" s="17" t="s">
        <v>20</v>
      </c>
      <c r="B23" s="45">
        <v>41652</v>
      </c>
      <c r="C23" s="18">
        <v>2777278.63</v>
      </c>
      <c r="D23" s="30" t="s">
        <v>106</v>
      </c>
      <c r="E23" s="21">
        <v>41742</v>
      </c>
      <c r="F23" s="21">
        <v>41778</v>
      </c>
      <c r="G23" s="22" t="s">
        <v>8</v>
      </c>
      <c r="H23" s="19">
        <v>1</v>
      </c>
      <c r="I23" s="16">
        <v>52922572</v>
      </c>
    </row>
    <row r="24" spans="1:9" s="1" customFormat="1" ht="36" customHeight="1" x14ac:dyDescent="0.2">
      <c r="A24" s="17" t="s">
        <v>107</v>
      </c>
      <c r="B24" s="45">
        <v>41739</v>
      </c>
      <c r="C24" s="18">
        <v>31080</v>
      </c>
      <c r="D24" s="20" t="s">
        <v>108</v>
      </c>
      <c r="E24" s="21">
        <v>41759</v>
      </c>
      <c r="F24" s="21"/>
      <c r="G24" s="22" t="s">
        <v>38</v>
      </c>
      <c r="H24" s="19">
        <v>1</v>
      </c>
      <c r="I24" s="16" t="s">
        <v>37</v>
      </c>
    </row>
    <row r="25" spans="1:9" s="1" customFormat="1" ht="36" customHeight="1" x14ac:dyDescent="0.2">
      <c r="A25" s="17" t="s">
        <v>109</v>
      </c>
      <c r="B25" s="45">
        <v>41740</v>
      </c>
      <c r="C25" s="18">
        <v>31080</v>
      </c>
      <c r="D25" s="20" t="s">
        <v>110</v>
      </c>
      <c r="E25" s="21">
        <v>41759</v>
      </c>
      <c r="F25" s="21"/>
      <c r="G25" s="22" t="s">
        <v>38</v>
      </c>
      <c r="H25" s="19">
        <v>1</v>
      </c>
      <c r="I25" s="16" t="s">
        <v>37</v>
      </c>
    </row>
    <row r="26" spans="1:9" s="1" customFormat="1" ht="36" customHeight="1" x14ac:dyDescent="0.2">
      <c r="A26" s="17" t="s">
        <v>111</v>
      </c>
      <c r="B26" s="45">
        <v>41741</v>
      </c>
      <c r="C26" s="18">
        <v>6720</v>
      </c>
      <c r="D26" s="20" t="s">
        <v>112</v>
      </c>
      <c r="E26" s="21">
        <v>41759</v>
      </c>
      <c r="F26" s="21"/>
      <c r="G26" s="22" t="s">
        <v>38</v>
      </c>
      <c r="H26" s="19">
        <v>1</v>
      </c>
      <c r="I26" s="16" t="s">
        <v>37</v>
      </c>
    </row>
    <row r="27" spans="1:9" s="1" customFormat="1" ht="36" customHeight="1" x14ac:dyDescent="0.2">
      <c r="A27" s="17" t="s">
        <v>36</v>
      </c>
      <c r="B27" s="45">
        <v>41743</v>
      </c>
      <c r="C27" s="18">
        <v>46200</v>
      </c>
      <c r="D27" s="20" t="s">
        <v>113</v>
      </c>
      <c r="E27" s="21">
        <v>41759</v>
      </c>
      <c r="F27" s="21"/>
      <c r="G27" s="22" t="s">
        <v>38</v>
      </c>
      <c r="H27" s="19">
        <v>1</v>
      </c>
      <c r="I27" s="16" t="s">
        <v>37</v>
      </c>
    </row>
    <row r="28" spans="1:9" s="1" customFormat="1" ht="36" customHeight="1" x14ac:dyDescent="0.2">
      <c r="A28" s="17" t="s">
        <v>59</v>
      </c>
      <c r="B28" s="45">
        <v>41758</v>
      </c>
      <c r="C28" s="18">
        <v>901000.21</v>
      </c>
      <c r="D28" s="30" t="s">
        <v>114</v>
      </c>
      <c r="E28" s="21">
        <v>41758</v>
      </c>
      <c r="F28" s="21">
        <v>41773</v>
      </c>
      <c r="G28" s="22" t="s">
        <v>38</v>
      </c>
      <c r="H28" s="19">
        <v>1</v>
      </c>
      <c r="I28" s="16">
        <v>52862653</v>
      </c>
    </row>
    <row r="29" spans="1:9" s="1" customFormat="1" ht="36" customHeight="1" x14ac:dyDescent="0.2">
      <c r="A29" s="17" t="s">
        <v>34</v>
      </c>
      <c r="B29" s="45">
        <v>41662</v>
      </c>
      <c r="C29" s="18">
        <v>40433.879999999997</v>
      </c>
      <c r="D29" s="30" t="s">
        <v>115</v>
      </c>
      <c r="E29" s="21">
        <v>41387</v>
      </c>
      <c r="F29" s="21">
        <v>41760</v>
      </c>
      <c r="G29" s="22" t="s">
        <v>8</v>
      </c>
      <c r="H29" s="19">
        <v>1</v>
      </c>
      <c r="I29" s="16" t="s">
        <v>116</v>
      </c>
    </row>
    <row r="30" spans="1:9" s="1" customFormat="1" ht="36" customHeight="1" x14ac:dyDescent="0.2">
      <c r="A30" s="17" t="s">
        <v>31</v>
      </c>
      <c r="B30" s="45">
        <v>41654</v>
      </c>
      <c r="C30" s="18">
        <v>17194.96</v>
      </c>
      <c r="D30" s="30" t="s">
        <v>117</v>
      </c>
      <c r="E30" s="21">
        <v>41654</v>
      </c>
      <c r="F30" s="21">
        <v>41759</v>
      </c>
      <c r="G30" s="22" t="s">
        <v>8</v>
      </c>
      <c r="H30" s="19">
        <v>1</v>
      </c>
      <c r="I30" s="16" t="s">
        <v>118</v>
      </c>
    </row>
    <row r="31" spans="1:9" s="1" customFormat="1" ht="36" customHeight="1" x14ac:dyDescent="0.2">
      <c r="A31" s="17" t="s">
        <v>32</v>
      </c>
      <c r="B31" s="45">
        <v>41654</v>
      </c>
      <c r="C31" s="18">
        <v>25827.84</v>
      </c>
      <c r="D31" s="30" t="s">
        <v>117</v>
      </c>
      <c r="E31" s="21">
        <v>41654</v>
      </c>
      <c r="F31" s="21">
        <v>41759</v>
      </c>
      <c r="G31" s="22" t="s">
        <v>8</v>
      </c>
      <c r="H31" s="19">
        <v>1</v>
      </c>
      <c r="I31" s="16" t="s">
        <v>118</v>
      </c>
    </row>
    <row r="32" spans="1:9" s="1" customFormat="1" ht="36" customHeight="1" x14ac:dyDescent="0.2">
      <c r="A32" s="17" t="s">
        <v>33</v>
      </c>
      <c r="B32" s="45">
        <v>41654</v>
      </c>
      <c r="C32" s="18">
        <v>16420.88</v>
      </c>
      <c r="D32" s="30" t="s">
        <v>117</v>
      </c>
      <c r="E32" s="21">
        <v>41654</v>
      </c>
      <c r="F32" s="21">
        <v>41759</v>
      </c>
      <c r="G32" s="22" t="s">
        <v>8</v>
      </c>
      <c r="H32" s="19">
        <v>1</v>
      </c>
      <c r="I32" s="16" t="s">
        <v>118</v>
      </c>
    </row>
    <row r="33" spans="1:9" s="1" customFormat="1" ht="36" customHeight="1" x14ac:dyDescent="0.2">
      <c r="A33" s="17" t="s">
        <v>6</v>
      </c>
      <c r="B33" s="45">
        <v>41654</v>
      </c>
      <c r="C33" s="18">
        <v>8510.16</v>
      </c>
      <c r="D33" s="30" t="s">
        <v>117</v>
      </c>
      <c r="E33" s="21">
        <v>41654</v>
      </c>
      <c r="F33" s="21">
        <v>41759</v>
      </c>
      <c r="G33" s="22" t="s">
        <v>8</v>
      </c>
      <c r="H33" s="19">
        <v>1</v>
      </c>
      <c r="I33" s="16" t="s">
        <v>118</v>
      </c>
    </row>
    <row r="34" spans="1:9" s="1" customFormat="1" ht="36" customHeight="1" x14ac:dyDescent="0.2">
      <c r="A34" s="17" t="s">
        <v>7</v>
      </c>
      <c r="B34" s="45">
        <v>41654</v>
      </c>
      <c r="C34" s="18">
        <v>8526.68</v>
      </c>
      <c r="D34" s="30" t="s">
        <v>117</v>
      </c>
      <c r="E34" s="21">
        <v>41654</v>
      </c>
      <c r="F34" s="21">
        <v>41759</v>
      </c>
      <c r="G34" s="22" t="s">
        <v>8</v>
      </c>
      <c r="H34" s="19">
        <v>1</v>
      </c>
      <c r="I34" s="16" t="s">
        <v>118</v>
      </c>
    </row>
    <row r="35" spans="1:9" s="1" customFormat="1" ht="36" customHeight="1" x14ac:dyDescent="0.2">
      <c r="A35" s="17" t="s">
        <v>120</v>
      </c>
      <c r="B35" s="45">
        <v>41728</v>
      </c>
      <c r="C35" s="18">
        <v>137775.38</v>
      </c>
      <c r="D35" s="30" t="s">
        <v>121</v>
      </c>
      <c r="E35" s="21">
        <v>41759</v>
      </c>
      <c r="F35" s="35">
        <v>41771</v>
      </c>
      <c r="G35" s="22" t="s">
        <v>9</v>
      </c>
      <c r="H35" s="19">
        <v>2</v>
      </c>
      <c r="I35" s="16" t="s">
        <v>122</v>
      </c>
    </row>
    <row r="36" spans="1:9" s="1" customFormat="1" ht="36" customHeight="1" x14ac:dyDescent="0.2">
      <c r="A36" s="17" t="s">
        <v>16</v>
      </c>
      <c r="B36" s="45">
        <v>41728</v>
      </c>
      <c r="C36" s="18">
        <v>196828.72</v>
      </c>
      <c r="D36" s="30" t="s">
        <v>123</v>
      </c>
      <c r="E36" s="21">
        <v>41759</v>
      </c>
      <c r="F36" s="35">
        <v>41771</v>
      </c>
      <c r="G36" s="22" t="s">
        <v>9</v>
      </c>
      <c r="H36" s="19">
        <v>2</v>
      </c>
      <c r="I36" s="16" t="s">
        <v>124</v>
      </c>
    </row>
    <row r="37" spans="1:9" s="12" customFormat="1" ht="36" customHeight="1" x14ac:dyDescent="0.2">
      <c r="A37" s="24" t="s">
        <v>53</v>
      </c>
      <c r="B37" s="45">
        <v>41644</v>
      </c>
      <c r="C37" s="25">
        <v>2051625.17</v>
      </c>
      <c r="D37" s="27" t="s">
        <v>125</v>
      </c>
      <c r="E37" s="28">
        <v>41764</v>
      </c>
      <c r="F37" s="28">
        <v>41779</v>
      </c>
      <c r="G37" s="29" t="s">
        <v>9</v>
      </c>
      <c r="H37" s="26">
        <v>1</v>
      </c>
      <c r="I37" s="15" t="s">
        <v>126</v>
      </c>
    </row>
    <row r="38" spans="1:9" s="1" customFormat="1" ht="36" customHeight="1" x14ac:dyDescent="0.2">
      <c r="A38" s="17" t="s">
        <v>127</v>
      </c>
      <c r="B38" s="45">
        <v>41757</v>
      </c>
      <c r="C38" s="18">
        <v>2132537.48</v>
      </c>
      <c r="D38" s="30" t="s">
        <v>128</v>
      </c>
      <c r="E38" s="21">
        <v>41757</v>
      </c>
      <c r="F38" s="21">
        <v>41796</v>
      </c>
      <c r="G38" s="22" t="s">
        <v>10</v>
      </c>
      <c r="H38" s="19">
        <v>4</v>
      </c>
      <c r="I38" s="16" t="s">
        <v>129</v>
      </c>
    </row>
    <row r="39" spans="1:9" s="1" customFormat="1" ht="36" customHeight="1" x14ac:dyDescent="0.2">
      <c r="A39" s="17" t="s">
        <v>42</v>
      </c>
      <c r="B39" s="45">
        <v>41668</v>
      </c>
      <c r="C39" s="18">
        <v>1064000.3400000001</v>
      </c>
      <c r="D39" s="30" t="s">
        <v>130</v>
      </c>
      <c r="E39" s="21">
        <v>41758</v>
      </c>
      <c r="F39" s="36" t="s">
        <v>192</v>
      </c>
      <c r="G39" s="22" t="s">
        <v>9</v>
      </c>
      <c r="H39" s="19">
        <v>1</v>
      </c>
      <c r="I39" s="16" t="s">
        <v>131</v>
      </c>
    </row>
    <row r="40" spans="1:9" s="12" customFormat="1" ht="36" customHeight="1" x14ac:dyDescent="0.2">
      <c r="A40" s="24" t="s">
        <v>132</v>
      </c>
      <c r="B40" s="45">
        <v>41750</v>
      </c>
      <c r="C40" s="25">
        <v>461734</v>
      </c>
      <c r="D40" s="37" t="s">
        <v>133</v>
      </c>
      <c r="E40" s="28">
        <v>41759</v>
      </c>
      <c r="F40" s="28"/>
      <c r="G40" s="29" t="s">
        <v>58</v>
      </c>
      <c r="H40" s="26">
        <v>1</v>
      </c>
      <c r="I40" s="15" t="s">
        <v>134</v>
      </c>
    </row>
    <row r="41" spans="1:9" s="12" customFormat="1" ht="36" customHeight="1" x14ac:dyDescent="0.2">
      <c r="A41" s="24" t="s">
        <v>135</v>
      </c>
      <c r="B41" s="45">
        <v>41753</v>
      </c>
      <c r="C41" s="25">
        <v>930064.2</v>
      </c>
      <c r="D41" s="37" t="s">
        <v>136</v>
      </c>
      <c r="E41" s="28">
        <v>41753</v>
      </c>
      <c r="F41" s="28"/>
      <c r="G41" s="29" t="s">
        <v>58</v>
      </c>
      <c r="H41" s="26">
        <v>1</v>
      </c>
      <c r="I41" s="15" t="s">
        <v>137</v>
      </c>
    </row>
    <row r="42" spans="1:9" s="12" customFormat="1" ht="36" customHeight="1" x14ac:dyDescent="0.2">
      <c r="A42" s="24" t="s">
        <v>138</v>
      </c>
      <c r="B42" s="45">
        <v>41754</v>
      </c>
      <c r="C42" s="25">
        <v>913573.7</v>
      </c>
      <c r="D42" s="37" t="s">
        <v>139</v>
      </c>
      <c r="E42" s="28">
        <v>41759</v>
      </c>
      <c r="F42" s="28"/>
      <c r="G42" s="29" t="s">
        <v>58</v>
      </c>
      <c r="H42" s="26">
        <v>1</v>
      </c>
      <c r="I42" s="15" t="s">
        <v>140</v>
      </c>
    </row>
    <row r="43" spans="1:9" s="12" customFormat="1" ht="36" customHeight="1" x14ac:dyDescent="0.2">
      <c r="A43" s="24" t="s">
        <v>141</v>
      </c>
      <c r="B43" s="45">
        <v>41756</v>
      </c>
      <c r="C43" s="25">
        <v>916871.8</v>
      </c>
      <c r="D43" s="37" t="s">
        <v>142</v>
      </c>
      <c r="E43" s="28">
        <v>41759</v>
      </c>
      <c r="F43" s="28"/>
      <c r="G43" s="29" t="s">
        <v>58</v>
      </c>
      <c r="H43" s="26">
        <v>1</v>
      </c>
      <c r="I43" s="15" t="s">
        <v>143</v>
      </c>
    </row>
    <row r="44" spans="1:9" s="1" customFormat="1" ht="36" customHeight="1" x14ac:dyDescent="0.2">
      <c r="A44" s="17" t="s">
        <v>144</v>
      </c>
      <c r="B44" s="45">
        <v>41746</v>
      </c>
      <c r="C44" s="18">
        <v>1385202</v>
      </c>
      <c r="D44" s="20" t="s">
        <v>145</v>
      </c>
      <c r="E44" s="21">
        <v>41754</v>
      </c>
      <c r="F44" s="21"/>
      <c r="G44" s="22" t="s">
        <v>58</v>
      </c>
      <c r="H44" s="19">
        <v>1</v>
      </c>
      <c r="I44" s="16" t="s">
        <v>146</v>
      </c>
    </row>
    <row r="45" spans="1:9" s="12" customFormat="1" ht="36" customHeight="1" x14ac:dyDescent="0.2">
      <c r="A45" s="24" t="s">
        <v>147</v>
      </c>
      <c r="B45" s="45">
        <v>41747</v>
      </c>
      <c r="C45" s="25">
        <v>1619367.1</v>
      </c>
      <c r="D45" s="37" t="s">
        <v>148</v>
      </c>
      <c r="E45" s="28">
        <v>41754</v>
      </c>
      <c r="F45" s="28"/>
      <c r="G45" s="29" t="s">
        <v>58</v>
      </c>
      <c r="H45" s="26">
        <v>1</v>
      </c>
      <c r="I45" s="15" t="s">
        <v>149</v>
      </c>
    </row>
    <row r="46" spans="1:9" s="12" customFormat="1" ht="36" customHeight="1" x14ac:dyDescent="0.2">
      <c r="A46" s="24" t="s">
        <v>150</v>
      </c>
      <c r="B46" s="45">
        <v>41759</v>
      </c>
      <c r="C46" s="25">
        <v>254558.57</v>
      </c>
      <c r="D46" s="27" t="s">
        <v>151</v>
      </c>
      <c r="E46" s="28">
        <v>41759</v>
      </c>
      <c r="F46" s="28">
        <v>41779</v>
      </c>
      <c r="G46" s="29" t="s">
        <v>10</v>
      </c>
      <c r="H46" s="26">
        <v>1</v>
      </c>
      <c r="I46" s="15">
        <v>53735791</v>
      </c>
    </row>
    <row r="47" spans="1:9" s="1" customFormat="1" ht="36" customHeight="1" x14ac:dyDescent="0.2">
      <c r="A47" s="17" t="s">
        <v>152</v>
      </c>
      <c r="B47" s="45">
        <v>41760</v>
      </c>
      <c r="C47" s="18">
        <v>254558.57</v>
      </c>
      <c r="D47" s="30" t="s">
        <v>153</v>
      </c>
      <c r="E47" s="21">
        <v>41760</v>
      </c>
      <c r="F47" s="21">
        <v>41779</v>
      </c>
      <c r="G47" s="22" t="s">
        <v>10</v>
      </c>
      <c r="H47" s="19">
        <v>1</v>
      </c>
      <c r="I47" s="16">
        <v>55583199</v>
      </c>
    </row>
    <row r="48" spans="1:9" s="1" customFormat="1" ht="36" customHeight="1" x14ac:dyDescent="0.2">
      <c r="A48" s="17" t="s">
        <v>50</v>
      </c>
      <c r="B48" s="45">
        <v>41640</v>
      </c>
      <c r="C48" s="18">
        <v>318699.44</v>
      </c>
      <c r="D48" s="30">
        <v>180009883</v>
      </c>
      <c r="E48" s="21">
        <v>41760</v>
      </c>
      <c r="F48" s="21">
        <v>41775</v>
      </c>
      <c r="G48" s="22" t="s">
        <v>9</v>
      </c>
      <c r="H48" s="19">
        <v>6</v>
      </c>
      <c r="I48" s="16">
        <v>42040899</v>
      </c>
    </row>
    <row r="49" spans="1:9" s="1" customFormat="1" ht="36" customHeight="1" x14ac:dyDescent="0.2">
      <c r="A49" s="17" t="s">
        <v>154</v>
      </c>
      <c r="B49" s="45">
        <v>41754</v>
      </c>
      <c r="C49" s="18">
        <v>4143739.74</v>
      </c>
      <c r="D49" s="30" t="s">
        <v>155</v>
      </c>
      <c r="E49" s="21">
        <v>41754</v>
      </c>
      <c r="F49" s="21">
        <v>41779</v>
      </c>
      <c r="G49" s="22" t="s">
        <v>10</v>
      </c>
      <c r="H49" s="19">
        <v>1</v>
      </c>
      <c r="I49" s="16" t="s">
        <v>156</v>
      </c>
    </row>
    <row r="50" spans="1:9" s="1" customFormat="1" ht="36" customHeight="1" x14ac:dyDescent="0.2">
      <c r="A50" s="17" t="s">
        <v>157</v>
      </c>
      <c r="B50" s="45">
        <v>41759</v>
      </c>
      <c r="C50" s="18">
        <v>9717624.3800000008</v>
      </c>
      <c r="D50" s="30" t="s">
        <v>158</v>
      </c>
      <c r="E50" s="21">
        <v>41759</v>
      </c>
      <c r="F50" s="21">
        <v>41787</v>
      </c>
      <c r="G50" s="22" t="s">
        <v>10</v>
      </c>
      <c r="H50" s="19">
        <v>8</v>
      </c>
      <c r="I50" s="16" t="s">
        <v>159</v>
      </c>
    </row>
    <row r="51" spans="1:9" s="12" customFormat="1" ht="36" customHeight="1" x14ac:dyDescent="0.2">
      <c r="A51" s="24" t="s">
        <v>119</v>
      </c>
      <c r="B51" s="45">
        <v>41788</v>
      </c>
      <c r="C51" s="25">
        <v>126967.75</v>
      </c>
      <c r="D51" s="27" t="s">
        <v>160</v>
      </c>
      <c r="E51" s="28">
        <v>41758</v>
      </c>
      <c r="F51" s="28">
        <v>41785</v>
      </c>
      <c r="G51" s="29" t="s">
        <v>8</v>
      </c>
      <c r="H51" s="26">
        <v>6</v>
      </c>
      <c r="I51" s="15" t="s">
        <v>161</v>
      </c>
    </row>
    <row r="52" spans="1:9" s="1" customFormat="1" ht="36" customHeight="1" x14ac:dyDescent="0.2">
      <c r="A52" s="17" t="s">
        <v>162</v>
      </c>
      <c r="B52" s="45">
        <v>41668</v>
      </c>
      <c r="C52" s="18">
        <v>50683.360000000001</v>
      </c>
      <c r="D52" s="30" t="s">
        <v>163</v>
      </c>
      <c r="E52" s="21">
        <v>41758</v>
      </c>
      <c r="F52" s="21">
        <v>41773</v>
      </c>
      <c r="G52" s="22" t="s">
        <v>9</v>
      </c>
      <c r="H52" s="19">
        <v>1</v>
      </c>
      <c r="I52" s="16" t="s">
        <v>164</v>
      </c>
    </row>
    <row r="53" spans="1:9" s="12" customFormat="1" ht="36" customHeight="1" x14ac:dyDescent="0.2">
      <c r="A53" s="24" t="s">
        <v>61</v>
      </c>
      <c r="B53" s="45">
        <v>41766</v>
      </c>
      <c r="C53" s="25">
        <v>1213127.32</v>
      </c>
      <c r="D53" s="27" t="s">
        <v>165</v>
      </c>
      <c r="E53" s="28">
        <v>41766</v>
      </c>
      <c r="F53" s="28">
        <v>41778</v>
      </c>
      <c r="G53" s="29" t="s">
        <v>38</v>
      </c>
      <c r="H53" s="26">
        <v>9</v>
      </c>
      <c r="I53" s="15" t="s">
        <v>166</v>
      </c>
    </row>
    <row r="54" spans="1:9" s="1" customFormat="1" ht="36" customHeight="1" x14ac:dyDescent="0.2">
      <c r="A54" s="17" t="s">
        <v>167</v>
      </c>
      <c r="B54" s="45">
        <v>41757</v>
      </c>
      <c r="C54" s="18">
        <v>16800</v>
      </c>
      <c r="D54" s="20" t="s">
        <v>168</v>
      </c>
      <c r="E54" s="21">
        <v>41772</v>
      </c>
      <c r="F54" s="21"/>
      <c r="G54" s="22" t="s">
        <v>38</v>
      </c>
      <c r="H54" s="19">
        <v>1</v>
      </c>
      <c r="I54" s="16" t="s">
        <v>37</v>
      </c>
    </row>
    <row r="55" spans="1:9" s="1" customFormat="1" ht="36" customHeight="1" x14ac:dyDescent="0.2">
      <c r="A55" s="17" t="s">
        <v>169</v>
      </c>
      <c r="B55" s="45">
        <v>41669</v>
      </c>
      <c r="C55" s="18">
        <v>3451500</v>
      </c>
      <c r="D55" s="20" t="s">
        <v>170</v>
      </c>
      <c r="E55" s="21">
        <v>41772</v>
      </c>
      <c r="F55" s="21"/>
      <c r="G55" s="22" t="s">
        <v>9</v>
      </c>
      <c r="H55" s="19">
        <v>1</v>
      </c>
      <c r="I55" s="16" t="s">
        <v>37</v>
      </c>
    </row>
    <row r="56" spans="1:9" s="12" customFormat="1" ht="36" customHeight="1" x14ac:dyDescent="0.2">
      <c r="A56" s="24" t="s">
        <v>48</v>
      </c>
      <c r="B56" s="45">
        <v>41771</v>
      </c>
      <c r="C56" s="25">
        <v>37400.57</v>
      </c>
      <c r="D56" s="27" t="s">
        <v>171</v>
      </c>
      <c r="E56" s="28">
        <v>41771</v>
      </c>
      <c r="F56" s="28">
        <v>41779</v>
      </c>
      <c r="G56" s="29" t="s">
        <v>38</v>
      </c>
      <c r="H56" s="26">
        <v>1</v>
      </c>
      <c r="I56" s="15" t="s">
        <v>60</v>
      </c>
    </row>
    <row r="57" spans="1:9" s="12" customFormat="1" ht="36" customHeight="1" x14ac:dyDescent="0.2">
      <c r="A57" s="24" t="s">
        <v>47</v>
      </c>
      <c r="B57" s="45">
        <v>41771</v>
      </c>
      <c r="C57" s="25">
        <v>90274.43</v>
      </c>
      <c r="D57" s="27" t="s">
        <v>172</v>
      </c>
      <c r="E57" s="28">
        <v>41771</v>
      </c>
      <c r="F57" s="28">
        <v>41779</v>
      </c>
      <c r="G57" s="29" t="s">
        <v>38</v>
      </c>
      <c r="H57" s="26">
        <v>1</v>
      </c>
      <c r="I57" s="15" t="s">
        <v>60</v>
      </c>
    </row>
    <row r="58" spans="1:9" s="12" customFormat="1" ht="36" customHeight="1" x14ac:dyDescent="0.2">
      <c r="A58" s="24" t="s">
        <v>46</v>
      </c>
      <c r="B58" s="45">
        <v>41771</v>
      </c>
      <c r="C58" s="25">
        <v>117749.25</v>
      </c>
      <c r="D58" s="27" t="s">
        <v>173</v>
      </c>
      <c r="E58" s="28">
        <v>41771</v>
      </c>
      <c r="F58" s="28">
        <v>41779</v>
      </c>
      <c r="G58" s="29" t="s">
        <v>38</v>
      </c>
      <c r="H58" s="26">
        <v>1</v>
      </c>
      <c r="I58" s="15" t="s">
        <v>60</v>
      </c>
    </row>
    <row r="59" spans="1:9" s="12" customFormat="1" ht="36" customHeight="1" x14ac:dyDescent="0.2">
      <c r="A59" s="24" t="s">
        <v>15</v>
      </c>
      <c r="B59" s="45">
        <v>41771</v>
      </c>
      <c r="C59" s="25">
        <v>117749.25</v>
      </c>
      <c r="D59" s="27" t="s">
        <v>174</v>
      </c>
      <c r="E59" s="28">
        <v>41771</v>
      </c>
      <c r="F59" s="28">
        <v>41779</v>
      </c>
      <c r="G59" s="29" t="s">
        <v>38</v>
      </c>
      <c r="H59" s="26">
        <v>1</v>
      </c>
      <c r="I59" s="15" t="s">
        <v>60</v>
      </c>
    </row>
    <row r="60" spans="1:9" s="12" customFormat="1" ht="36" customHeight="1" x14ac:dyDescent="0.2">
      <c r="A60" s="24" t="s">
        <v>12</v>
      </c>
      <c r="B60" s="45">
        <v>41767</v>
      </c>
      <c r="C60" s="25">
        <v>125599.2</v>
      </c>
      <c r="D60" s="27" t="s">
        <v>175</v>
      </c>
      <c r="E60" s="28">
        <v>41767</v>
      </c>
      <c r="F60" s="28">
        <v>41779</v>
      </c>
      <c r="G60" s="29" t="s">
        <v>38</v>
      </c>
      <c r="H60" s="26">
        <v>1</v>
      </c>
      <c r="I60" s="15" t="s">
        <v>60</v>
      </c>
    </row>
    <row r="61" spans="1:9" s="12" customFormat="1" ht="36" customHeight="1" x14ac:dyDescent="0.2">
      <c r="A61" s="24" t="s">
        <v>45</v>
      </c>
      <c r="B61" s="45">
        <v>41767</v>
      </c>
      <c r="C61" s="25">
        <v>125599.2</v>
      </c>
      <c r="D61" s="27" t="s">
        <v>176</v>
      </c>
      <c r="E61" s="28">
        <v>41767</v>
      </c>
      <c r="F61" s="28">
        <v>41779</v>
      </c>
      <c r="G61" s="29" t="s">
        <v>38</v>
      </c>
      <c r="H61" s="26">
        <v>1</v>
      </c>
      <c r="I61" s="15" t="s">
        <v>60</v>
      </c>
    </row>
    <row r="62" spans="1:9" s="12" customFormat="1" ht="36" customHeight="1" x14ac:dyDescent="0.2">
      <c r="A62" s="24" t="s">
        <v>44</v>
      </c>
      <c r="B62" s="45">
        <v>41767</v>
      </c>
      <c r="C62" s="25">
        <v>125599.2</v>
      </c>
      <c r="D62" s="27" t="s">
        <v>177</v>
      </c>
      <c r="E62" s="28">
        <v>41767</v>
      </c>
      <c r="F62" s="28">
        <v>41779</v>
      </c>
      <c r="G62" s="29" t="s">
        <v>38</v>
      </c>
      <c r="H62" s="26">
        <v>1</v>
      </c>
      <c r="I62" s="15" t="s">
        <v>60</v>
      </c>
    </row>
    <row r="63" spans="1:9" s="12" customFormat="1" ht="36" customHeight="1" x14ac:dyDescent="0.2">
      <c r="A63" s="24" t="s">
        <v>43</v>
      </c>
      <c r="B63" s="45">
        <v>41767</v>
      </c>
      <c r="C63" s="25">
        <v>125599.2</v>
      </c>
      <c r="D63" s="27" t="s">
        <v>178</v>
      </c>
      <c r="E63" s="28">
        <v>41767</v>
      </c>
      <c r="F63" s="28">
        <v>41779</v>
      </c>
      <c r="G63" s="29" t="s">
        <v>38</v>
      </c>
      <c r="H63" s="26">
        <v>1</v>
      </c>
      <c r="I63" s="15" t="s">
        <v>60</v>
      </c>
    </row>
    <row r="64" spans="1:9" s="12" customFormat="1" ht="36" customHeight="1" x14ac:dyDescent="0.2">
      <c r="A64" s="24" t="s">
        <v>35</v>
      </c>
      <c r="B64" s="45">
        <v>41767</v>
      </c>
      <c r="C64" s="25">
        <v>125599.2</v>
      </c>
      <c r="D64" s="27" t="s">
        <v>179</v>
      </c>
      <c r="E64" s="28">
        <v>41767</v>
      </c>
      <c r="F64" s="28">
        <v>41779</v>
      </c>
      <c r="G64" s="29" t="s">
        <v>38</v>
      </c>
      <c r="H64" s="26">
        <v>1</v>
      </c>
      <c r="I64" s="15" t="s">
        <v>60</v>
      </c>
    </row>
    <row r="65" spans="1:9" s="12" customFormat="1" ht="36" customHeight="1" x14ac:dyDescent="0.2">
      <c r="A65" s="24" t="s">
        <v>14</v>
      </c>
      <c r="B65" s="45">
        <v>41767</v>
      </c>
      <c r="C65" s="25">
        <v>117749.25</v>
      </c>
      <c r="D65" s="27" t="s">
        <v>180</v>
      </c>
      <c r="E65" s="28">
        <v>41767</v>
      </c>
      <c r="F65" s="28">
        <v>41779</v>
      </c>
      <c r="G65" s="29" t="s">
        <v>38</v>
      </c>
      <c r="H65" s="26">
        <v>1</v>
      </c>
      <c r="I65" s="15" t="s">
        <v>60</v>
      </c>
    </row>
    <row r="66" spans="1:9" s="12" customFormat="1" ht="36" customHeight="1" x14ac:dyDescent="0.2">
      <c r="A66" s="24" t="s">
        <v>11</v>
      </c>
      <c r="B66" s="45">
        <v>41767</v>
      </c>
      <c r="C66" s="25">
        <v>117749.25</v>
      </c>
      <c r="D66" s="27" t="s">
        <v>181</v>
      </c>
      <c r="E66" s="28">
        <v>41767</v>
      </c>
      <c r="F66" s="28">
        <v>41779</v>
      </c>
      <c r="G66" s="29" t="s">
        <v>38</v>
      </c>
      <c r="H66" s="26">
        <v>1</v>
      </c>
      <c r="I66" s="15" t="s">
        <v>60</v>
      </c>
    </row>
    <row r="67" spans="1:9" s="12" customFormat="1" ht="36" customHeight="1" x14ac:dyDescent="0.2">
      <c r="A67" s="24" t="s">
        <v>24</v>
      </c>
      <c r="B67" s="45">
        <v>41767</v>
      </c>
      <c r="C67" s="25">
        <v>117749.25</v>
      </c>
      <c r="D67" s="27" t="s">
        <v>182</v>
      </c>
      <c r="E67" s="28">
        <v>41767</v>
      </c>
      <c r="F67" s="28">
        <v>41779</v>
      </c>
      <c r="G67" s="29" t="s">
        <v>38</v>
      </c>
      <c r="H67" s="26">
        <v>1</v>
      </c>
      <c r="I67" s="15" t="s">
        <v>60</v>
      </c>
    </row>
    <row r="68" spans="1:9" s="12" customFormat="1" ht="36" customHeight="1" x14ac:dyDescent="0.2">
      <c r="A68" s="24" t="s">
        <v>25</v>
      </c>
      <c r="B68" s="45">
        <v>41767</v>
      </c>
      <c r="C68" s="25">
        <v>125599.2</v>
      </c>
      <c r="D68" s="27" t="s">
        <v>183</v>
      </c>
      <c r="E68" s="28">
        <v>41767</v>
      </c>
      <c r="F68" s="28">
        <v>41779</v>
      </c>
      <c r="G68" s="29" t="s">
        <v>38</v>
      </c>
      <c r="H68" s="26">
        <v>1</v>
      </c>
      <c r="I68" s="15" t="s">
        <v>60</v>
      </c>
    </row>
    <row r="69" spans="1:9" s="12" customFormat="1" ht="36" customHeight="1" x14ac:dyDescent="0.2">
      <c r="A69" s="24" t="s">
        <v>184</v>
      </c>
      <c r="B69" s="45">
        <v>41767</v>
      </c>
      <c r="C69" s="25">
        <v>125599.2</v>
      </c>
      <c r="D69" s="27" t="s">
        <v>185</v>
      </c>
      <c r="E69" s="28">
        <v>41767</v>
      </c>
      <c r="F69" s="28">
        <v>41779</v>
      </c>
      <c r="G69" s="29" t="s">
        <v>38</v>
      </c>
      <c r="H69" s="26">
        <v>1</v>
      </c>
      <c r="I69" s="15" t="s">
        <v>60</v>
      </c>
    </row>
    <row r="70" spans="1:9" s="12" customFormat="1" ht="36" customHeight="1" x14ac:dyDescent="0.2">
      <c r="A70" s="24" t="s">
        <v>54</v>
      </c>
      <c r="B70" s="45">
        <v>41767</v>
      </c>
      <c r="C70" s="25">
        <v>125599.2</v>
      </c>
      <c r="D70" s="27" t="s">
        <v>186</v>
      </c>
      <c r="E70" s="28">
        <v>41767</v>
      </c>
      <c r="F70" s="28">
        <v>41779</v>
      </c>
      <c r="G70" s="29" t="s">
        <v>38</v>
      </c>
      <c r="H70" s="26">
        <v>1</v>
      </c>
      <c r="I70" s="15" t="s">
        <v>60</v>
      </c>
    </row>
    <row r="71" spans="1:9" s="12" customFormat="1" ht="36" customHeight="1" x14ac:dyDescent="0.2">
      <c r="A71" s="24" t="s">
        <v>23</v>
      </c>
      <c r="B71" s="45">
        <v>41766</v>
      </c>
      <c r="C71" s="25">
        <v>81601.25</v>
      </c>
      <c r="D71" s="27" t="s">
        <v>187</v>
      </c>
      <c r="E71" s="28">
        <v>41766</v>
      </c>
      <c r="F71" s="28">
        <v>41779</v>
      </c>
      <c r="G71" s="29" t="s">
        <v>38</v>
      </c>
      <c r="H71" s="26">
        <v>1</v>
      </c>
      <c r="I71" s="15" t="s">
        <v>60</v>
      </c>
    </row>
    <row r="72" spans="1:9" s="12" customFormat="1" ht="36" customHeight="1" x14ac:dyDescent="0.2">
      <c r="A72" s="24" t="s">
        <v>22</v>
      </c>
      <c r="B72" s="45">
        <v>41766</v>
      </c>
      <c r="C72" s="25">
        <v>125599.2</v>
      </c>
      <c r="D72" s="27" t="s">
        <v>188</v>
      </c>
      <c r="E72" s="28">
        <v>41766</v>
      </c>
      <c r="F72" s="28">
        <v>41779</v>
      </c>
      <c r="G72" s="29" t="s">
        <v>38</v>
      </c>
      <c r="H72" s="26">
        <v>1</v>
      </c>
      <c r="I72" s="15" t="s">
        <v>60</v>
      </c>
    </row>
    <row r="73" spans="1:9" s="12" customFormat="1" ht="36" customHeight="1" x14ac:dyDescent="0.2">
      <c r="A73" s="24" t="s">
        <v>19</v>
      </c>
      <c r="B73" s="45">
        <v>41766</v>
      </c>
      <c r="C73" s="25">
        <v>125599.2</v>
      </c>
      <c r="D73" s="27" t="s">
        <v>189</v>
      </c>
      <c r="E73" s="28">
        <v>41766</v>
      </c>
      <c r="F73" s="28">
        <v>41779</v>
      </c>
      <c r="G73" s="29" t="s">
        <v>38</v>
      </c>
      <c r="H73" s="26">
        <v>1</v>
      </c>
      <c r="I73" s="15" t="s">
        <v>60</v>
      </c>
    </row>
    <row r="74" spans="1:9" s="12" customFormat="1" ht="36" customHeight="1" x14ac:dyDescent="0.2">
      <c r="A74" s="24" t="s">
        <v>18</v>
      </c>
      <c r="B74" s="45">
        <v>41766</v>
      </c>
      <c r="C74" s="25">
        <v>117749.25</v>
      </c>
      <c r="D74" s="27" t="s">
        <v>190</v>
      </c>
      <c r="E74" s="28">
        <v>41766</v>
      </c>
      <c r="F74" s="28">
        <v>41779</v>
      </c>
      <c r="G74" s="29" t="s">
        <v>38</v>
      </c>
      <c r="H74" s="26">
        <v>1</v>
      </c>
      <c r="I74" s="15" t="s">
        <v>60</v>
      </c>
    </row>
    <row r="75" spans="1:9" s="12" customFormat="1" ht="36" customHeight="1" x14ac:dyDescent="0.2">
      <c r="A75" s="24" t="s">
        <v>21</v>
      </c>
      <c r="B75" s="45">
        <v>41766</v>
      </c>
      <c r="C75" s="25">
        <v>117749.25</v>
      </c>
      <c r="D75" s="27" t="s">
        <v>191</v>
      </c>
      <c r="E75" s="28">
        <v>41766</v>
      </c>
      <c r="F75" s="28">
        <v>41779</v>
      </c>
      <c r="G75" s="29" t="s">
        <v>38</v>
      </c>
      <c r="H75" s="26">
        <v>1</v>
      </c>
      <c r="I75" s="15" t="s">
        <v>60</v>
      </c>
    </row>
  </sheetData>
  <autoFilter ref="A2:I75"/>
  <customSheetViews>
    <customSheetView guid="{BFD3E55B-77BE-4EAA-9B65-E682B2592DC1}" showAutoFilter="1" topLeftCell="Q1">
      <selection activeCell="AB4" sqref="AB4"/>
      <pageMargins left="0.7" right="0.7" top="0.75" bottom="0.75" header="0.3" footer="0.3"/>
      <pageSetup paperSize="9" orientation="portrait" r:id="rId1"/>
      <autoFilter ref="A3:AO673"/>
    </customSheetView>
    <customSheetView guid="{5D79069B-4380-470D-8D97-619E61DB7121}" showAutoFilter="1" topLeftCell="T348">
      <selection activeCell="AK357" sqref="AK357"/>
      <pageMargins left="0.7" right="0.7" top="0.75" bottom="0.75" header="0.3" footer="0.3"/>
      <autoFilter ref="A3:AO673"/>
    </customSheetView>
    <customSheetView guid="{7BB4A485-BAF2-4AEF-9465-D57CAC105078}" showAutoFilter="1" topLeftCell="R521">
      <selection activeCell="AI526" sqref="AI526"/>
      <pageMargins left="0.7" right="0.7" top="0.75" bottom="0.75" header="0.3" footer="0.3"/>
      <pageSetup paperSize="9" orientation="portrait" r:id="rId2"/>
      <autoFilter ref="A3:AO673"/>
    </customSheetView>
    <customSheetView guid="{AF6534F4-A18B-4DD0-932C-F722AC3BE3DF}" showAutoFilter="1">
      <selection activeCell="B10" sqref="B10"/>
      <pageMargins left="0.7" right="0.7" top="0.75" bottom="0.75" header="0.3" footer="0.3"/>
      <pageSetup paperSize="9" orientation="portrait" r:id="rId3"/>
      <autoFilter ref="A3:AO673"/>
    </customSheetView>
    <customSheetView guid="{88F74F7A-17F5-40D1-9532-E87F17DFA307}" topLeftCell="G610">
      <selection activeCell="L613" sqref="L613"/>
      <pageMargins left="0.7" right="0.7" top="0.75" bottom="0.75" header="0.3" footer="0.3"/>
      <pageSetup paperSize="9" orientation="portrait" r:id="rId4"/>
    </customSheetView>
    <customSheetView guid="{2E657DF2-8556-4250-BEF4-ED2D72C3DA1F}" showAutoFilter="1" topLeftCell="AA620">
      <selection activeCell="AF627" sqref="AF627"/>
      <pageMargins left="0.7" right="0.7" top="0.75" bottom="0.75" header="0.3" footer="0.3"/>
      <pageSetup paperSize="9" orientation="portrait" r:id="rId5"/>
      <autoFilter ref="A3:AO673"/>
    </customSheetView>
  </customSheetViews>
  <pageMargins left="0.7" right="0.7" top="0.75" bottom="0.75" header="0.3" footer="0.3"/>
  <pageSetup paperSize="9" orientation="portrait" r:id="rId6"/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abSelected="1" workbookViewId="0">
      <selection activeCell="F4" sqref="F4"/>
    </sheetView>
  </sheetViews>
  <sheetFormatPr defaultRowHeight="15" x14ac:dyDescent="0.25"/>
  <cols>
    <col min="1" max="1" width="34.85546875" customWidth="1"/>
    <col min="2" max="2" width="19.5703125" customWidth="1"/>
    <col min="3" max="3" width="13.5703125" customWidth="1"/>
    <col min="4" max="4" width="15.85546875" customWidth="1"/>
    <col min="6" max="6" width="30.42578125" bestFit="1" customWidth="1"/>
    <col min="7" max="7" width="20.140625" bestFit="1" customWidth="1"/>
    <col min="8" max="8" width="20.140625" customWidth="1"/>
    <col min="9" max="9" width="27.28515625" bestFit="1" customWidth="1"/>
  </cols>
  <sheetData>
    <row r="1" spans="1:9" x14ac:dyDescent="0.25">
      <c r="A1" s="42" t="s">
        <v>194</v>
      </c>
      <c r="B1" s="42" t="s">
        <v>210</v>
      </c>
      <c r="C1" s="38" t="s">
        <v>207</v>
      </c>
      <c r="D1" s="39"/>
    </row>
    <row r="2" spans="1:9" x14ac:dyDescent="0.25">
      <c r="A2" s="42"/>
      <c r="B2" s="42"/>
      <c r="C2" s="40"/>
      <c r="D2" s="41"/>
    </row>
    <row r="3" spans="1:9" x14ac:dyDescent="0.25">
      <c r="A3" s="42"/>
      <c r="B3" s="42"/>
      <c r="C3" s="31" t="s">
        <v>208</v>
      </c>
      <c r="D3" s="31" t="s">
        <v>209</v>
      </c>
    </row>
    <row r="4" spans="1:9" x14ac:dyDescent="0.25">
      <c r="A4" s="32" t="s">
        <v>13</v>
      </c>
      <c r="B4" s="23" t="s">
        <v>195</v>
      </c>
      <c r="C4" s="23"/>
      <c r="D4" s="32"/>
      <c r="F4" s="43" t="s">
        <v>29</v>
      </c>
      <c r="G4" s="43" t="s">
        <v>213</v>
      </c>
      <c r="H4" s="43" t="s">
        <v>193</v>
      </c>
      <c r="I4" t="s">
        <v>212</v>
      </c>
    </row>
    <row r="5" spans="1:9" x14ac:dyDescent="0.25">
      <c r="A5" s="33"/>
      <c r="B5" s="23" t="s">
        <v>196</v>
      </c>
      <c r="C5" s="23"/>
      <c r="D5" s="33"/>
      <c r="F5" t="s">
        <v>13</v>
      </c>
      <c r="G5" t="s">
        <v>214</v>
      </c>
      <c r="H5" t="s">
        <v>215</v>
      </c>
      <c r="I5" s="44">
        <v>1</v>
      </c>
    </row>
    <row r="6" spans="1:9" x14ac:dyDescent="0.25">
      <c r="A6" s="33"/>
      <c r="B6" s="23" t="s">
        <v>197</v>
      </c>
      <c r="C6" s="23"/>
      <c r="D6" s="34"/>
      <c r="F6" t="s">
        <v>10</v>
      </c>
      <c r="G6" t="s">
        <v>214</v>
      </c>
      <c r="H6" t="s">
        <v>215</v>
      </c>
      <c r="I6" s="44">
        <v>8</v>
      </c>
    </row>
    <row r="7" spans="1:9" x14ac:dyDescent="0.25">
      <c r="A7" s="33"/>
      <c r="B7" s="23" t="s">
        <v>198</v>
      </c>
      <c r="C7" s="23">
        <v>1</v>
      </c>
      <c r="D7" s="32">
        <v>1</v>
      </c>
      <c r="H7" t="s">
        <v>199</v>
      </c>
      <c r="I7" s="44">
        <v>1</v>
      </c>
    </row>
    <row r="8" spans="1:9" x14ac:dyDescent="0.25">
      <c r="A8" s="33"/>
      <c r="B8" s="23" t="s">
        <v>199</v>
      </c>
      <c r="C8" s="23"/>
      <c r="D8" s="33"/>
      <c r="F8" t="s">
        <v>38</v>
      </c>
      <c r="G8" t="s">
        <v>216</v>
      </c>
      <c r="H8" t="s">
        <v>217</v>
      </c>
      <c r="I8" s="44">
        <v>1</v>
      </c>
    </row>
    <row r="9" spans="1:9" x14ac:dyDescent="0.25">
      <c r="A9" s="33"/>
      <c r="B9" s="23" t="s">
        <v>200</v>
      </c>
      <c r="C9" s="23"/>
      <c r="D9" s="34"/>
      <c r="H9" t="s">
        <v>218</v>
      </c>
      <c r="I9" s="44">
        <v>1</v>
      </c>
    </row>
    <row r="10" spans="1:9" x14ac:dyDescent="0.25">
      <c r="A10" s="33"/>
      <c r="B10" s="23" t="s">
        <v>201</v>
      </c>
      <c r="C10" s="23"/>
      <c r="D10" s="32"/>
      <c r="H10" t="s">
        <v>219</v>
      </c>
      <c r="I10" s="44">
        <v>1</v>
      </c>
    </row>
    <row r="11" spans="1:9" x14ac:dyDescent="0.25">
      <c r="A11" s="33"/>
      <c r="B11" s="23" t="s">
        <v>202</v>
      </c>
      <c r="C11" s="23"/>
      <c r="D11" s="33"/>
      <c r="G11" t="s">
        <v>214</v>
      </c>
      <c r="H11" t="s">
        <v>215</v>
      </c>
      <c r="I11" s="44">
        <v>11</v>
      </c>
    </row>
    <row r="12" spans="1:9" x14ac:dyDescent="0.25">
      <c r="A12" s="33"/>
      <c r="B12" s="23" t="s">
        <v>203</v>
      </c>
      <c r="C12" s="23"/>
      <c r="D12" s="34"/>
      <c r="H12" t="s">
        <v>199</v>
      </c>
      <c r="I12" s="44">
        <v>21</v>
      </c>
    </row>
    <row r="13" spans="1:9" x14ac:dyDescent="0.25">
      <c r="A13" s="33"/>
      <c r="B13" s="23" t="s">
        <v>204</v>
      </c>
      <c r="C13" s="23"/>
      <c r="D13" s="32"/>
      <c r="F13" t="s">
        <v>8</v>
      </c>
      <c r="G13" t="s">
        <v>216</v>
      </c>
      <c r="H13" t="s">
        <v>217</v>
      </c>
      <c r="I13" s="44">
        <v>9</v>
      </c>
    </row>
    <row r="14" spans="1:9" x14ac:dyDescent="0.25">
      <c r="A14" s="33"/>
      <c r="B14" s="23" t="s">
        <v>205</v>
      </c>
      <c r="C14" s="23"/>
      <c r="D14" s="33"/>
      <c r="G14" t="s">
        <v>214</v>
      </c>
      <c r="H14" t="s">
        <v>199</v>
      </c>
      <c r="I14" s="44">
        <v>1</v>
      </c>
    </row>
    <row r="15" spans="1:9" x14ac:dyDescent="0.25">
      <c r="A15" s="34"/>
      <c r="B15" s="23" t="s">
        <v>206</v>
      </c>
      <c r="C15" s="23"/>
      <c r="D15" s="34"/>
      <c r="F15" t="s">
        <v>9</v>
      </c>
      <c r="G15" t="s">
        <v>216</v>
      </c>
      <c r="H15" t="s">
        <v>217</v>
      </c>
      <c r="I15" s="44">
        <v>5</v>
      </c>
    </row>
    <row r="16" spans="1:9" x14ac:dyDescent="0.25">
      <c r="A16" s="32" t="s">
        <v>10</v>
      </c>
      <c r="B16" s="23" t="s">
        <v>195</v>
      </c>
      <c r="C16" s="23"/>
      <c r="D16" s="32"/>
      <c r="H16" t="s">
        <v>219</v>
      </c>
      <c r="I16" s="44">
        <v>4</v>
      </c>
    </row>
    <row r="17" spans="1:9" x14ac:dyDescent="0.25">
      <c r="A17" s="33"/>
      <c r="B17" s="23" t="s">
        <v>196</v>
      </c>
      <c r="C17" s="23"/>
      <c r="D17" s="33"/>
      <c r="G17" t="s">
        <v>214</v>
      </c>
      <c r="H17" t="s">
        <v>215</v>
      </c>
      <c r="I17" s="44">
        <v>2</v>
      </c>
    </row>
    <row r="18" spans="1:9" x14ac:dyDescent="0.25">
      <c r="A18" s="33"/>
      <c r="B18" s="23" t="s">
        <v>197</v>
      </c>
      <c r="C18" s="23"/>
      <c r="D18" s="34"/>
      <c r="F18" t="s">
        <v>58</v>
      </c>
      <c r="G18" t="s">
        <v>214</v>
      </c>
      <c r="H18" t="s">
        <v>215</v>
      </c>
      <c r="I18" s="44">
        <v>7</v>
      </c>
    </row>
    <row r="19" spans="1:9" x14ac:dyDescent="0.25">
      <c r="A19" s="33"/>
      <c r="B19" s="23" t="s">
        <v>198</v>
      </c>
      <c r="C19" s="23">
        <v>8</v>
      </c>
      <c r="D19" s="32">
        <v>9</v>
      </c>
      <c r="F19" t="s">
        <v>211</v>
      </c>
      <c r="I19" s="44">
        <v>73</v>
      </c>
    </row>
    <row r="20" spans="1:9" x14ac:dyDescent="0.25">
      <c r="A20" s="33"/>
      <c r="B20" s="23" t="s">
        <v>199</v>
      </c>
      <c r="C20" s="23">
        <v>1</v>
      </c>
      <c r="D20" s="33"/>
    </row>
    <row r="21" spans="1:9" x14ac:dyDescent="0.25">
      <c r="A21" s="33"/>
      <c r="B21" s="23" t="s">
        <v>200</v>
      </c>
      <c r="C21" s="23"/>
      <c r="D21" s="34"/>
    </row>
    <row r="22" spans="1:9" x14ac:dyDescent="0.25">
      <c r="A22" s="33"/>
      <c r="B22" s="23" t="s">
        <v>201</v>
      </c>
      <c r="C22" s="23"/>
      <c r="D22" s="32"/>
    </row>
    <row r="23" spans="1:9" x14ac:dyDescent="0.25">
      <c r="A23" s="33"/>
      <c r="B23" s="23" t="s">
        <v>202</v>
      </c>
      <c r="C23" s="23"/>
      <c r="D23" s="33"/>
    </row>
    <row r="24" spans="1:9" x14ac:dyDescent="0.25">
      <c r="A24" s="33"/>
      <c r="B24" s="23" t="s">
        <v>203</v>
      </c>
      <c r="C24" s="23"/>
      <c r="D24" s="34"/>
    </row>
    <row r="25" spans="1:9" x14ac:dyDescent="0.25">
      <c r="A25" s="33"/>
      <c r="B25" s="23" t="s">
        <v>204</v>
      </c>
      <c r="C25" s="23"/>
      <c r="D25" s="32"/>
    </row>
    <row r="26" spans="1:9" x14ac:dyDescent="0.25">
      <c r="A26" s="33"/>
      <c r="B26" s="23" t="s">
        <v>205</v>
      </c>
      <c r="C26" s="23"/>
      <c r="D26" s="33"/>
    </row>
    <row r="27" spans="1:9" x14ac:dyDescent="0.25">
      <c r="A27" s="34"/>
      <c r="B27" s="23" t="s">
        <v>206</v>
      </c>
      <c r="C27" s="23"/>
      <c r="D27" s="34"/>
    </row>
    <row r="28" spans="1:9" x14ac:dyDescent="0.25">
      <c r="A28" s="32" t="s">
        <v>38</v>
      </c>
      <c r="B28" s="23" t="s">
        <v>195</v>
      </c>
      <c r="C28" s="23">
        <v>1</v>
      </c>
      <c r="D28" s="32">
        <v>3</v>
      </c>
    </row>
    <row r="29" spans="1:9" x14ac:dyDescent="0.25">
      <c r="A29" s="33"/>
      <c r="B29" s="23" t="s">
        <v>196</v>
      </c>
      <c r="C29" s="23">
        <v>1</v>
      </c>
      <c r="D29" s="33"/>
    </row>
    <row r="30" spans="1:9" x14ac:dyDescent="0.25">
      <c r="A30" s="33"/>
      <c r="B30" s="23" t="s">
        <v>197</v>
      </c>
      <c r="C30" s="23">
        <v>1</v>
      </c>
      <c r="D30" s="34"/>
    </row>
    <row r="31" spans="1:9" x14ac:dyDescent="0.25">
      <c r="A31" s="33"/>
      <c r="B31" s="23" t="s">
        <v>198</v>
      </c>
      <c r="C31" s="23">
        <v>11</v>
      </c>
      <c r="D31" s="32">
        <v>32</v>
      </c>
    </row>
    <row r="32" spans="1:9" x14ac:dyDescent="0.25">
      <c r="A32" s="33"/>
      <c r="B32" s="23" t="s">
        <v>199</v>
      </c>
      <c r="C32" s="23">
        <v>21</v>
      </c>
      <c r="D32" s="33"/>
    </row>
    <row r="33" spans="1:4" x14ac:dyDescent="0.25">
      <c r="A33" s="33"/>
      <c r="B33" s="23" t="s">
        <v>200</v>
      </c>
      <c r="C33" s="23"/>
      <c r="D33" s="34"/>
    </row>
    <row r="34" spans="1:4" x14ac:dyDescent="0.25">
      <c r="A34" s="33"/>
      <c r="B34" s="23" t="s">
        <v>201</v>
      </c>
      <c r="C34" s="23"/>
      <c r="D34" s="32"/>
    </row>
    <row r="35" spans="1:4" x14ac:dyDescent="0.25">
      <c r="A35" s="33"/>
      <c r="B35" s="23" t="s">
        <v>202</v>
      </c>
      <c r="C35" s="23"/>
      <c r="D35" s="33"/>
    </row>
    <row r="36" spans="1:4" x14ac:dyDescent="0.25">
      <c r="A36" s="33"/>
      <c r="B36" s="23" t="s">
        <v>203</v>
      </c>
      <c r="C36" s="23"/>
      <c r="D36" s="34"/>
    </row>
    <row r="37" spans="1:4" x14ac:dyDescent="0.25">
      <c r="A37" s="33"/>
      <c r="B37" s="23" t="s">
        <v>204</v>
      </c>
      <c r="C37" s="23"/>
      <c r="D37" s="32"/>
    </row>
    <row r="38" spans="1:4" x14ac:dyDescent="0.25">
      <c r="A38" s="33"/>
      <c r="B38" s="23" t="s">
        <v>205</v>
      </c>
      <c r="C38" s="23"/>
      <c r="D38" s="33"/>
    </row>
    <row r="39" spans="1:4" x14ac:dyDescent="0.25">
      <c r="A39" s="34"/>
      <c r="B39" s="23" t="s">
        <v>206</v>
      </c>
      <c r="C39" s="23"/>
      <c r="D39" s="34"/>
    </row>
    <row r="40" spans="1:4" x14ac:dyDescent="0.25">
      <c r="A40" s="32" t="s">
        <v>8</v>
      </c>
      <c r="B40" s="23" t="s">
        <v>195</v>
      </c>
      <c r="C40" s="23">
        <v>9</v>
      </c>
      <c r="D40" s="32">
        <v>9</v>
      </c>
    </row>
    <row r="41" spans="1:4" x14ac:dyDescent="0.25">
      <c r="A41" s="33"/>
      <c r="B41" s="23" t="s">
        <v>196</v>
      </c>
      <c r="C41" s="23"/>
      <c r="D41" s="33"/>
    </row>
    <row r="42" spans="1:4" x14ac:dyDescent="0.25">
      <c r="A42" s="33"/>
      <c r="B42" s="23" t="s">
        <v>197</v>
      </c>
      <c r="C42" s="23"/>
      <c r="D42" s="34"/>
    </row>
    <row r="43" spans="1:4" x14ac:dyDescent="0.25">
      <c r="A43" s="33"/>
      <c r="B43" s="23" t="s">
        <v>198</v>
      </c>
      <c r="C43" s="23"/>
      <c r="D43" s="32">
        <v>1</v>
      </c>
    </row>
    <row r="44" spans="1:4" x14ac:dyDescent="0.25">
      <c r="A44" s="33"/>
      <c r="B44" s="23" t="s">
        <v>199</v>
      </c>
      <c r="C44" s="23">
        <v>1</v>
      </c>
      <c r="D44" s="33"/>
    </row>
    <row r="45" spans="1:4" x14ac:dyDescent="0.25">
      <c r="A45" s="33"/>
      <c r="B45" s="23" t="s">
        <v>200</v>
      </c>
      <c r="C45" s="23"/>
      <c r="D45" s="34"/>
    </row>
    <row r="46" spans="1:4" x14ac:dyDescent="0.25">
      <c r="A46" s="33"/>
      <c r="B46" s="23" t="s">
        <v>201</v>
      </c>
      <c r="C46" s="23"/>
      <c r="D46" s="32"/>
    </row>
    <row r="47" spans="1:4" x14ac:dyDescent="0.25">
      <c r="A47" s="33"/>
      <c r="B47" s="23" t="s">
        <v>202</v>
      </c>
      <c r="C47" s="23"/>
      <c r="D47" s="33"/>
    </row>
    <row r="48" spans="1:4" x14ac:dyDescent="0.25">
      <c r="A48" s="33"/>
      <c r="B48" s="23" t="s">
        <v>203</v>
      </c>
      <c r="C48" s="23"/>
      <c r="D48" s="34"/>
    </row>
    <row r="49" spans="1:4" x14ac:dyDescent="0.25">
      <c r="A49" s="33"/>
      <c r="B49" s="23" t="s">
        <v>204</v>
      </c>
      <c r="C49" s="23"/>
      <c r="D49" s="32"/>
    </row>
    <row r="50" spans="1:4" x14ac:dyDescent="0.25">
      <c r="A50" s="33"/>
      <c r="B50" s="23" t="s">
        <v>205</v>
      </c>
      <c r="C50" s="23"/>
      <c r="D50" s="33"/>
    </row>
    <row r="51" spans="1:4" x14ac:dyDescent="0.25">
      <c r="A51" s="34"/>
      <c r="B51" s="23" t="s">
        <v>206</v>
      </c>
      <c r="C51" s="23"/>
      <c r="D51" s="34"/>
    </row>
    <row r="52" spans="1:4" x14ac:dyDescent="0.25">
      <c r="A52" s="32" t="s">
        <v>9</v>
      </c>
      <c r="B52" s="23" t="s">
        <v>195</v>
      </c>
      <c r="C52" s="23">
        <v>5</v>
      </c>
      <c r="D52" s="32">
        <v>9</v>
      </c>
    </row>
    <row r="53" spans="1:4" x14ac:dyDescent="0.25">
      <c r="A53" s="33"/>
      <c r="B53" s="23" t="s">
        <v>196</v>
      </c>
      <c r="C53" s="23"/>
      <c r="D53" s="33"/>
    </row>
    <row r="54" spans="1:4" x14ac:dyDescent="0.25">
      <c r="A54" s="33"/>
      <c r="B54" s="23" t="s">
        <v>197</v>
      </c>
      <c r="C54" s="23">
        <v>4</v>
      </c>
      <c r="D54" s="34"/>
    </row>
    <row r="55" spans="1:4" x14ac:dyDescent="0.25">
      <c r="A55" s="33"/>
      <c r="B55" s="23" t="s">
        <v>198</v>
      </c>
      <c r="C55" s="23">
        <v>2</v>
      </c>
      <c r="D55" s="32">
        <v>2</v>
      </c>
    </row>
    <row r="56" spans="1:4" x14ac:dyDescent="0.25">
      <c r="A56" s="33"/>
      <c r="B56" s="23" t="s">
        <v>199</v>
      </c>
      <c r="C56" s="23"/>
      <c r="D56" s="33"/>
    </row>
    <row r="57" spans="1:4" x14ac:dyDescent="0.25">
      <c r="A57" s="33"/>
      <c r="B57" s="23" t="s">
        <v>200</v>
      </c>
      <c r="C57" s="23"/>
      <c r="D57" s="34"/>
    </row>
    <row r="58" spans="1:4" x14ac:dyDescent="0.25">
      <c r="A58" s="33"/>
      <c r="B58" s="23" t="s">
        <v>201</v>
      </c>
      <c r="C58" s="23"/>
      <c r="D58" s="32"/>
    </row>
    <row r="59" spans="1:4" x14ac:dyDescent="0.25">
      <c r="A59" s="33"/>
      <c r="B59" s="23" t="s">
        <v>202</v>
      </c>
      <c r="C59" s="23"/>
      <c r="D59" s="33"/>
    </row>
    <row r="60" spans="1:4" x14ac:dyDescent="0.25">
      <c r="A60" s="33"/>
      <c r="B60" s="23" t="s">
        <v>203</v>
      </c>
      <c r="C60" s="23"/>
      <c r="D60" s="34"/>
    </row>
    <row r="61" spans="1:4" x14ac:dyDescent="0.25">
      <c r="A61" s="33"/>
      <c r="B61" s="23" t="s">
        <v>204</v>
      </c>
      <c r="C61" s="23"/>
      <c r="D61" s="32"/>
    </row>
    <row r="62" spans="1:4" x14ac:dyDescent="0.25">
      <c r="A62" s="33"/>
      <c r="B62" s="23" t="s">
        <v>205</v>
      </c>
      <c r="C62" s="23"/>
      <c r="D62" s="33"/>
    </row>
    <row r="63" spans="1:4" x14ac:dyDescent="0.25">
      <c r="A63" s="34"/>
      <c r="B63" s="23" t="s">
        <v>206</v>
      </c>
      <c r="C63" s="23"/>
      <c r="D63" s="34"/>
    </row>
    <row r="64" spans="1:4" x14ac:dyDescent="0.25">
      <c r="A64" s="32" t="s">
        <v>58</v>
      </c>
      <c r="B64" s="23" t="s">
        <v>195</v>
      </c>
      <c r="C64" s="23"/>
      <c r="D64" s="32"/>
    </row>
    <row r="65" spans="1:4" x14ac:dyDescent="0.25">
      <c r="A65" s="33"/>
      <c r="B65" s="23" t="s">
        <v>196</v>
      </c>
      <c r="C65" s="23"/>
      <c r="D65" s="33"/>
    </row>
    <row r="66" spans="1:4" x14ac:dyDescent="0.25">
      <c r="A66" s="33"/>
      <c r="B66" s="23" t="s">
        <v>197</v>
      </c>
      <c r="C66" s="23"/>
      <c r="D66" s="34"/>
    </row>
    <row r="67" spans="1:4" x14ac:dyDescent="0.25">
      <c r="A67" s="33"/>
      <c r="B67" s="23" t="s">
        <v>198</v>
      </c>
      <c r="C67" s="23">
        <v>7</v>
      </c>
      <c r="D67" s="32">
        <v>7</v>
      </c>
    </row>
    <row r="68" spans="1:4" x14ac:dyDescent="0.25">
      <c r="A68" s="33"/>
      <c r="B68" s="23" t="s">
        <v>199</v>
      </c>
      <c r="C68" s="23"/>
      <c r="D68" s="33"/>
    </row>
    <row r="69" spans="1:4" x14ac:dyDescent="0.25">
      <c r="A69" s="33"/>
      <c r="B69" s="23" t="s">
        <v>200</v>
      </c>
      <c r="C69" s="23"/>
      <c r="D69" s="34"/>
    </row>
    <row r="70" spans="1:4" x14ac:dyDescent="0.25">
      <c r="A70" s="33"/>
      <c r="B70" s="23" t="s">
        <v>201</v>
      </c>
      <c r="C70" s="23"/>
      <c r="D70" s="32"/>
    </row>
    <row r="71" spans="1:4" x14ac:dyDescent="0.25">
      <c r="A71" s="33"/>
      <c r="B71" s="23" t="s">
        <v>202</v>
      </c>
      <c r="C71" s="23"/>
      <c r="D71" s="33"/>
    </row>
    <row r="72" spans="1:4" x14ac:dyDescent="0.25">
      <c r="A72" s="33"/>
      <c r="B72" s="23" t="s">
        <v>203</v>
      </c>
      <c r="C72" s="23"/>
      <c r="D72" s="34"/>
    </row>
    <row r="73" spans="1:4" x14ac:dyDescent="0.25">
      <c r="A73" s="33"/>
      <c r="B73" s="23" t="s">
        <v>204</v>
      </c>
      <c r="C73" s="23"/>
      <c r="D73" s="32"/>
    </row>
    <row r="74" spans="1:4" x14ac:dyDescent="0.25">
      <c r="A74" s="33"/>
      <c r="B74" s="23" t="s">
        <v>205</v>
      </c>
      <c r="C74" s="23"/>
      <c r="D74" s="33"/>
    </row>
    <row r="75" spans="1:4" x14ac:dyDescent="0.25">
      <c r="A75" s="34"/>
      <c r="B75" s="23" t="s">
        <v>206</v>
      </c>
      <c r="C75" s="23"/>
      <c r="D75" s="34"/>
    </row>
  </sheetData>
  <mergeCells count="3">
    <mergeCell ref="C1:D2"/>
    <mergeCell ref="A1:A3"/>
    <mergeCell ref="B1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свод</vt:lpstr>
      <vt:lpstr>результат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Elena</cp:lastModifiedBy>
  <dcterms:created xsi:type="dcterms:W3CDTF">2006-09-16T00:00:00Z</dcterms:created>
  <dcterms:modified xsi:type="dcterms:W3CDTF">2014-09-02T14:16:15Z</dcterms:modified>
</cp:coreProperties>
</file>