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tabRatio="141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2" i="1" l="1"/>
  <c r="I2" i="1" l="1"/>
  <c r="J2" i="1" s="1"/>
  <c r="H2" i="1"/>
  <c r="K2" i="1" s="1"/>
  <c r="A3" i="1"/>
  <c r="A7" i="1"/>
  <c r="A8" i="1"/>
  <c r="A9" i="1"/>
  <c r="A10" i="1"/>
  <c r="A11" i="1"/>
  <c r="B3" i="1"/>
  <c r="B4" i="1"/>
  <c r="B5" i="1"/>
  <c r="B6" i="1"/>
  <c r="B7" i="1"/>
  <c r="B8" i="1"/>
  <c r="B9" i="1"/>
  <c r="B10" i="1"/>
  <c r="B11" i="1"/>
  <c r="B2" i="1"/>
  <c r="A4" i="1" l="1"/>
  <c r="A5" i="1" s="1"/>
  <c r="A6" i="1" s="1"/>
  <c r="I10" i="1"/>
  <c r="I8" i="1"/>
  <c r="I6" i="1"/>
  <c r="I4" i="1"/>
  <c r="H4" i="1" l="1"/>
  <c r="H6" i="1"/>
  <c r="H8" i="1"/>
  <c r="H10" i="1"/>
  <c r="I3" i="1"/>
  <c r="I5" i="1"/>
  <c r="I7" i="1"/>
  <c r="I9" i="1"/>
  <c r="I11" i="1"/>
  <c r="H3" i="1"/>
  <c r="H5" i="1"/>
  <c r="H7" i="1"/>
  <c r="H9" i="1"/>
  <c r="H11" i="1"/>
  <c r="J9" i="1" l="1"/>
  <c r="K9" i="1"/>
  <c r="J5" i="1"/>
  <c r="K5" i="1"/>
  <c r="K8" i="1"/>
  <c r="J8" i="1"/>
  <c r="K4" i="1"/>
  <c r="J4" i="1"/>
  <c r="J11" i="1"/>
  <c r="K11" i="1"/>
  <c r="J7" i="1"/>
  <c r="K7" i="1"/>
  <c r="J3" i="1"/>
  <c r="K3" i="1"/>
  <c r="K10" i="1"/>
  <c r="J10" i="1"/>
  <c r="K6" i="1"/>
  <c r="J6" i="1"/>
</calcChain>
</file>

<file path=xl/sharedStrings.xml><?xml version="1.0" encoding="utf-8"?>
<sst xmlns="http://schemas.openxmlformats.org/spreadsheetml/2006/main" count="23" uniqueCount="7">
  <si>
    <t>из имеющейся таблицы:</t>
  </si>
  <si>
    <t>а затем:</t>
  </si>
  <si>
    <t>СУУ</t>
  </si>
  <si>
    <t>РЩЩ</t>
  </si>
  <si>
    <t>ККК</t>
  </si>
  <si>
    <t>УФФ</t>
  </si>
  <si>
    <t>Как удалить дубликаты?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</si>
</sst>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rgb="FF008000"/>
      <name val="Calibri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00FF"/>
        <bgColor rgb="FFFF00FF"/>
      </patternFill>
    </fill>
    <fill>
      <patternFill patternType="solid">
        <fgColor rgb="FF99CC00"/>
        <bgColor rgb="FFFFCC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0" fillId="3" borderId="0" xfId="0" applyFont="1" applyFill="1"/>
    <xf numFmtId="0" fontId="0" fillId="0" borderId="0" xfId="0" applyFont="1"/>
    <xf numFmtId="0" fontId="0" fillId="4" borderId="0" xfId="0" applyFont="1" applyFill="1"/>
    <xf numFmtId="0" fontId="2" fillId="0" borderId="0" xfId="0" applyFont="1" applyBorder="1" applyAlignment="1">
      <alignment wrapText="1"/>
    </xf>
    <xf numFmtId="0" fontId="3" fillId="0" borderId="0" xfId="0" applyFont="1"/>
  </cellXfs>
  <cellStyles count="2">
    <cellStyle name="TableStyleLight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C0C0"/>
  </sheetPr>
  <dimension ref="A1:K14"/>
  <sheetViews>
    <sheetView tabSelected="1" zoomScaleNormal="100" workbookViewId="0"/>
  </sheetViews>
  <sheetFormatPr defaultRowHeight="12.75" x14ac:dyDescent="0.2"/>
  <cols>
    <col min="3" max="6" width="8.42578125"/>
    <col min="7" max="7" width="6.28515625"/>
    <col min="8" max="8" width="9" bestFit="1" customWidth="1"/>
    <col min="9" max="11" width="7.85546875"/>
    <col min="12" max="1020" width="11.5703125"/>
  </cols>
  <sheetData>
    <row r="1" spans="1:11" x14ac:dyDescent="0.2">
      <c r="C1" s="3" t="s">
        <v>0</v>
      </c>
      <c r="D1" s="3"/>
      <c r="E1" s="3"/>
      <c r="F1" s="4"/>
      <c r="H1" s="5" t="s">
        <v>1</v>
      </c>
      <c r="I1" s="5"/>
      <c r="J1" s="5"/>
      <c r="K1" s="5"/>
    </row>
    <row r="2" spans="1:11" x14ac:dyDescent="0.2">
      <c r="A2">
        <f>IF(ISNA(MATCH(C2&amp;D2,B$2:B2,0)),COUNT(A$1:A1)+1,"ё")</f>
        <v>1</v>
      </c>
      <c r="B2" t="str">
        <f>D2&amp;C2</f>
        <v>РЩЩСУУ</v>
      </c>
      <c r="C2" s="6" t="s">
        <v>2</v>
      </c>
      <c r="D2" s="6" t="s">
        <v>3</v>
      </c>
      <c r="E2">
        <v>23</v>
      </c>
      <c r="H2" s="2" t="str">
        <f>IFERROR(VLOOKUP(ROW(A1),$A$2:$D$11,COLUMN(C1),0),"")</f>
        <v>СУУ</v>
      </c>
      <c r="I2" s="2" t="str">
        <f>IFERROR(VLOOKUP(ROW(B1),$A$2:$D$11,COLUMN(D1),0),"")</f>
        <v>РЩЩ</v>
      </c>
      <c r="J2" s="1">
        <f>IF(H2="","",COUNTIF(B$2:B$11,H2&amp;I2)+COUNTIF(B$2:B$11,I2&amp;H2))</f>
        <v>4</v>
      </c>
      <c r="K2" s="1">
        <f>IF(H2="","",SUMIF(B$2:B$11,H2&amp;I2,E$2:E$11)+SUMIF(B$2:B$11,I2&amp;H2,E$2:E$11))</f>
        <v>224</v>
      </c>
    </row>
    <row r="3" spans="1:11" x14ac:dyDescent="0.2">
      <c r="A3" t="str">
        <f>IF(ISNA(MATCH(C3&amp;D3,B$2:B3,0)),COUNT(A$1:A2)+1,"ё")</f>
        <v>ё</v>
      </c>
      <c r="B3" t="str">
        <f t="shared" ref="B3:B11" si="0">D3&amp;C3</f>
        <v>СУУРЩЩ</v>
      </c>
      <c r="C3" s="6" t="s">
        <v>3</v>
      </c>
      <c r="D3" s="6" t="s">
        <v>2</v>
      </c>
      <c r="E3">
        <v>67</v>
      </c>
      <c r="H3" s="2" t="str">
        <f t="shared" ref="H3:H11" si="1">IFERROR(VLOOKUP(ROW(A2),$A$2:$D$11,COLUMN(C2),0),"")</f>
        <v>СУУ</v>
      </c>
      <c r="I3" s="2" t="str">
        <f t="shared" ref="I3:I11" si="2">IFERROR(VLOOKUP(ROW(B2),$A$2:$D$11,COLUMN(D2),0),"")</f>
        <v>ККК</v>
      </c>
      <c r="J3" s="1">
        <f t="shared" ref="J3:J11" si="3">IF(H3="","",COUNTIF(B$2:B$11,H3&amp;I3)+COUNTIF(B$2:B$11,I3&amp;H3))</f>
        <v>2</v>
      </c>
      <c r="K3" s="1">
        <f t="shared" ref="K3:K11" si="4">IF(H3="","",SUMIF(B$2:B$11,H3&amp;I3,E$2:E$11)+SUMIF(B$2:B$11,I3&amp;H3,E$2:E$11))</f>
        <v>909</v>
      </c>
    </row>
    <row r="4" spans="1:11" x14ac:dyDescent="0.2">
      <c r="A4">
        <f>IF(ISNA(MATCH(C4&amp;D4,B$2:B4,0)),COUNT(A$1:A3)+1,"ё")</f>
        <v>2</v>
      </c>
      <c r="B4" t="str">
        <f t="shared" si="0"/>
        <v>КККСУУ</v>
      </c>
      <c r="C4" s="6" t="s">
        <v>2</v>
      </c>
      <c r="D4" s="6" t="s">
        <v>4</v>
      </c>
      <c r="E4">
        <v>21</v>
      </c>
      <c r="H4" s="2" t="str">
        <f t="shared" si="1"/>
        <v>СУУ</v>
      </c>
      <c r="I4" s="2" t="str">
        <f t="shared" si="2"/>
        <v>УФФ</v>
      </c>
      <c r="J4" s="1">
        <f t="shared" si="3"/>
        <v>2</v>
      </c>
      <c r="K4" s="1">
        <f t="shared" si="4"/>
        <v>8</v>
      </c>
    </row>
    <row r="5" spans="1:11" x14ac:dyDescent="0.2">
      <c r="A5">
        <f>IF(ISNA(MATCH(C5&amp;D5,B$2:B5,0)),COUNT(A$1:A4)+1,"ё")</f>
        <v>3</v>
      </c>
      <c r="B5" t="str">
        <f t="shared" si="0"/>
        <v>УФФСУУ</v>
      </c>
      <c r="C5" s="6" t="s">
        <v>2</v>
      </c>
      <c r="D5" s="6" t="s">
        <v>5</v>
      </c>
      <c r="E5">
        <v>3</v>
      </c>
      <c r="H5" s="2" t="str">
        <f t="shared" si="1"/>
        <v>УФФ</v>
      </c>
      <c r="I5" s="2" t="str">
        <f t="shared" si="2"/>
        <v>ККК</v>
      </c>
      <c r="J5" s="1">
        <f t="shared" si="3"/>
        <v>2</v>
      </c>
      <c r="K5" s="1">
        <f t="shared" si="4"/>
        <v>134</v>
      </c>
    </row>
    <row r="6" spans="1:11" x14ac:dyDescent="0.2">
      <c r="A6">
        <f>IF(ISNA(MATCH(C6&amp;D6,B$2:B6,0)),COUNT(A$1:A5)+1,"ё")</f>
        <v>4</v>
      </c>
      <c r="B6" t="str">
        <f t="shared" si="0"/>
        <v>КККУФФ</v>
      </c>
      <c r="C6" s="6" t="s">
        <v>5</v>
      </c>
      <c r="D6" s="6" t="s">
        <v>4</v>
      </c>
      <c r="E6">
        <v>45</v>
      </c>
      <c r="H6" s="2" t="str">
        <f t="shared" si="1"/>
        <v/>
      </c>
      <c r="I6" s="2" t="str">
        <f t="shared" si="2"/>
        <v/>
      </c>
      <c r="J6" s="1" t="str">
        <f t="shared" si="3"/>
        <v/>
      </c>
      <c r="K6" s="1" t="str">
        <f t="shared" si="4"/>
        <v/>
      </c>
    </row>
    <row r="7" spans="1:11" x14ac:dyDescent="0.2">
      <c r="A7" t="str">
        <f>IF(ISNA(MATCH(C7&amp;D7,B$2:B7,0)),COUNT(A$1:A6)+1,"ё")</f>
        <v>ё</v>
      </c>
      <c r="B7" t="str">
        <f t="shared" si="0"/>
        <v>СУУККК</v>
      </c>
      <c r="C7" s="6" t="s">
        <v>4</v>
      </c>
      <c r="D7" s="6" t="s">
        <v>2</v>
      </c>
      <c r="E7">
        <v>888</v>
      </c>
      <c r="H7" s="2" t="str">
        <f t="shared" si="1"/>
        <v/>
      </c>
      <c r="I7" s="2" t="str">
        <f t="shared" si="2"/>
        <v/>
      </c>
      <c r="J7" s="1" t="str">
        <f t="shared" si="3"/>
        <v/>
      </c>
      <c r="K7" s="1" t="str">
        <f t="shared" si="4"/>
        <v/>
      </c>
    </row>
    <row r="8" spans="1:11" x14ac:dyDescent="0.2">
      <c r="A8" t="str">
        <f>IF(ISNA(MATCH(C8&amp;D8,B$2:B8,0)),COUNT(A$1:A7)+1,"ё")</f>
        <v>ё</v>
      </c>
      <c r="B8" t="str">
        <f t="shared" si="0"/>
        <v>УФФККК</v>
      </c>
      <c r="C8" s="6" t="s">
        <v>4</v>
      </c>
      <c r="D8" s="6" t="s">
        <v>5</v>
      </c>
      <c r="E8">
        <v>89</v>
      </c>
      <c r="H8" s="2" t="str">
        <f t="shared" si="1"/>
        <v/>
      </c>
      <c r="I8" s="2" t="str">
        <f t="shared" si="2"/>
        <v/>
      </c>
      <c r="J8" s="1" t="str">
        <f t="shared" si="3"/>
        <v/>
      </c>
      <c r="K8" s="1" t="str">
        <f t="shared" si="4"/>
        <v/>
      </c>
    </row>
    <row r="9" spans="1:11" x14ac:dyDescent="0.2">
      <c r="A9" t="str">
        <f>IF(ISNA(MATCH(C9&amp;D9,B$2:B9,0)),COUNT(A$1:A8)+1,"ё")</f>
        <v>ё</v>
      </c>
      <c r="B9" t="str">
        <f t="shared" si="0"/>
        <v>СУУУФФ</v>
      </c>
      <c r="C9" s="6" t="s">
        <v>5</v>
      </c>
      <c r="D9" s="6" t="s">
        <v>2</v>
      </c>
      <c r="E9">
        <v>5</v>
      </c>
      <c r="H9" s="2" t="str">
        <f t="shared" si="1"/>
        <v/>
      </c>
      <c r="I9" s="2" t="str">
        <f t="shared" si="2"/>
        <v/>
      </c>
      <c r="J9" s="1" t="str">
        <f t="shared" si="3"/>
        <v/>
      </c>
      <c r="K9" s="1" t="str">
        <f t="shared" si="4"/>
        <v/>
      </c>
    </row>
    <row r="10" spans="1:11" x14ac:dyDescent="0.2">
      <c r="A10" t="str">
        <f>IF(ISNA(MATCH(C10&amp;D10,B$2:B10,0)),COUNT(A$1:A9)+1,"ё")</f>
        <v>ё</v>
      </c>
      <c r="B10" t="str">
        <f t="shared" si="0"/>
        <v>РЩЩСУУ</v>
      </c>
      <c r="C10" s="6" t="s">
        <v>2</v>
      </c>
      <c r="D10" s="6" t="s">
        <v>3</v>
      </c>
      <c r="E10">
        <v>56</v>
      </c>
      <c r="H10" s="2" t="str">
        <f t="shared" si="1"/>
        <v/>
      </c>
      <c r="I10" s="2" t="str">
        <f t="shared" si="2"/>
        <v/>
      </c>
      <c r="J10" s="1" t="str">
        <f t="shared" si="3"/>
        <v/>
      </c>
      <c r="K10" s="1" t="str">
        <f t="shared" si="4"/>
        <v/>
      </c>
    </row>
    <row r="11" spans="1:11" x14ac:dyDescent="0.2">
      <c r="A11" t="str">
        <f>IF(ISNA(MATCH(C11&amp;D11,B$2:B11,0)),COUNT(A$1:A10)+1,"ё")</f>
        <v>ё</v>
      </c>
      <c r="B11" t="str">
        <f t="shared" si="0"/>
        <v>СУУРЩЩ</v>
      </c>
      <c r="C11" s="6" t="s">
        <v>3</v>
      </c>
      <c r="D11" s="6" t="s">
        <v>2</v>
      </c>
      <c r="E11">
        <v>78</v>
      </c>
      <c r="H11" s="2" t="str">
        <f t="shared" si="1"/>
        <v/>
      </c>
      <c r="I11" s="2" t="str">
        <f t="shared" si="2"/>
        <v/>
      </c>
      <c r="J11" s="1" t="str">
        <f t="shared" si="3"/>
        <v/>
      </c>
      <c r="K11" s="1" t="str">
        <f t="shared" si="4"/>
        <v/>
      </c>
    </row>
    <row r="14" spans="1:11" x14ac:dyDescent="0.2">
      <c r="H14" s="7" t="s">
        <v>6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95312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admin</cp:lastModifiedBy>
  <cp:revision>7</cp:revision>
  <dcterms:created xsi:type="dcterms:W3CDTF">2014-08-30T16:44:38Z</dcterms:created>
  <dcterms:modified xsi:type="dcterms:W3CDTF">2014-08-30T07:08:54Z</dcterms:modified>
  <dc:language>ru-RU</dc:language>
</cp:coreProperties>
</file>