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tabRatio="141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A3" i="1" l="1"/>
  <c r="A4" i="1" s="1"/>
  <c r="A5" i="1" s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" i="1"/>
  <c r="B2" i="1"/>
  <c r="H2" i="1"/>
  <c r="G2" i="1"/>
  <c r="I2" i="1"/>
  <c r="J2" i="1" s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A6" i="1" l="1"/>
  <c r="K2" i="1"/>
  <c r="G4" i="1" l="1"/>
  <c r="H4" i="1"/>
  <c r="G3" i="1"/>
  <c r="H3" i="1"/>
  <c r="I3" i="1"/>
  <c r="K3" i="1" l="1"/>
  <c r="J3" i="1"/>
  <c r="I4" i="1"/>
  <c r="K4" i="1" s="1"/>
  <c r="H8" i="1" l="1"/>
  <c r="G7" i="1"/>
  <c r="I10" i="1"/>
  <c r="I6" i="1"/>
  <c r="G10" i="1"/>
  <c r="H11" i="1"/>
  <c r="H7" i="1"/>
  <c r="G5" i="1"/>
  <c r="I9" i="1"/>
  <c r="I5" i="1"/>
  <c r="G8" i="1"/>
  <c r="G11" i="1"/>
  <c r="H9" i="1"/>
  <c r="G9" i="1"/>
  <c r="I7" i="1"/>
  <c r="J4" i="1"/>
  <c r="H10" i="1"/>
  <c r="H6" i="1"/>
  <c r="I8" i="1"/>
  <c r="G6" i="1"/>
  <c r="H5" i="1"/>
  <c r="K5" i="1" s="1"/>
  <c r="I11" i="1"/>
  <c r="J10" i="1" l="1"/>
  <c r="K10" i="1"/>
  <c r="J9" i="1"/>
  <c r="K9" i="1"/>
  <c r="K7" i="1"/>
  <c r="J7" i="1"/>
  <c r="J8" i="1"/>
  <c r="K8" i="1"/>
  <c r="J6" i="1"/>
  <c r="K6" i="1"/>
  <c r="J5" i="1"/>
  <c r="K11" i="1"/>
  <c r="J11" i="1"/>
</calcChain>
</file>

<file path=xl/sharedStrings.xml><?xml version="1.0" encoding="utf-8"?>
<sst xmlns="http://schemas.openxmlformats.org/spreadsheetml/2006/main" count="43" uniqueCount="7">
  <si>
    <t>из имеющейся таблицы:</t>
  </si>
  <si>
    <t>а затем:</t>
  </si>
  <si>
    <t>СУУ</t>
  </si>
  <si>
    <t>РЩЩ</t>
  </si>
  <si>
    <t>ККК</t>
  </si>
  <si>
    <t>УФФ</t>
  </si>
  <si>
    <t>Как удалить дубликаты?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</si>
</sst>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rgb="FF008000"/>
      <name val="Calibri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00FF"/>
        <bgColor rgb="FFFF00FF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9">
    <xf numFmtId="0" fontId="0" fillId="0" borderId="0" xfId="0"/>
    <xf numFmtId="0" fontId="0" fillId="3" borderId="0" xfId="0" applyFont="1" applyFill="1"/>
    <xf numFmtId="0" fontId="0" fillId="0" borderId="0" xfId="0" applyFont="1"/>
    <xf numFmtId="0" fontId="0" fillId="4" borderId="0" xfId="0" applyFont="1" applyFill="1"/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5" borderId="0" xfId="0" applyFill="1"/>
    <xf numFmtId="0" fontId="3" fillId="0" borderId="0" xfId="0" applyFont="1"/>
  </cellXfs>
  <cellStyles count="2">
    <cellStyle name="TableStyleLight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C0C0"/>
  </sheetPr>
  <dimension ref="A1:K21"/>
  <sheetViews>
    <sheetView tabSelected="1" zoomScaleNormal="100" workbookViewId="0">
      <selection activeCell="A2" sqref="A2:A21"/>
    </sheetView>
  </sheetViews>
  <sheetFormatPr defaultRowHeight="12.75" x14ac:dyDescent="0.2"/>
  <cols>
    <col min="1" max="1" width="8.7109375"/>
    <col min="3" max="3" width="8.7109375"/>
    <col min="4" max="7" width="8.42578125"/>
    <col min="8" max="8" width="9"/>
    <col min="9" max="11" width="7.85546875"/>
    <col min="12" max="1020" width="11.5703125"/>
    <col min="1021" max="1025" width="8.7109375"/>
  </cols>
  <sheetData>
    <row r="1" spans="1:11" x14ac:dyDescent="0.2">
      <c r="D1" s="1" t="s">
        <v>0</v>
      </c>
      <c r="E1" s="1"/>
      <c r="F1" s="1"/>
      <c r="G1" s="2"/>
      <c r="H1" s="3" t="s">
        <v>1</v>
      </c>
      <c r="I1" s="3"/>
      <c r="J1" s="3"/>
      <c r="K1" s="3"/>
    </row>
    <row r="2" spans="1:11" x14ac:dyDescent="0.2">
      <c r="A2">
        <f>IF(ISNA(MATCH(D2&amp;E2,C$2:C2,0)),COUNT(A$1:A1)+1,"")</f>
        <v>1</v>
      </c>
      <c r="B2">
        <f>COUNTIF(C2:C$2,C2)</f>
        <v>1</v>
      </c>
      <c r="C2" t="str">
        <f t="shared" ref="C2:C21" si="0">E2&amp;D2</f>
        <v>РЩЩСУУ</v>
      </c>
      <c r="D2" s="4" t="s">
        <v>2</v>
      </c>
      <c r="E2" s="4" t="s">
        <v>3</v>
      </c>
      <c r="F2">
        <v>23</v>
      </c>
      <c r="G2" s="5">
        <f>IFERROR(VLOOKUP(ROW(A1),$A$2:$B$21,2,0),"")</f>
        <v>1</v>
      </c>
      <c r="H2" s="5" t="str">
        <f>IFERROR(VLOOKUP(ROW(A1),$A$2:$E$21,COLUMN(D1),0),"")</f>
        <v>СУУ</v>
      </c>
      <c r="I2" s="5" t="str">
        <f>IFERROR(VLOOKUP(ROW(B1),$A$2:$E$21,COLUMN(E1),0),"")</f>
        <v>РЩЩ</v>
      </c>
      <c r="J2" s="6">
        <f>IF(H2="","",COUNTIF(C$2:C$21,H2&amp;I2)+COUNTIF(C$2:C$21,I2&amp;H2))</f>
        <v>8</v>
      </c>
      <c r="K2" s="6">
        <f>IF(H2="","",SUMIF(C$2:C$21,H2&amp;I2,F$2:F$21)+SUMIF(C$2:C$21,I2&amp;H2,F$2:F$21))</f>
        <v>347</v>
      </c>
    </row>
    <row r="3" spans="1:11" x14ac:dyDescent="0.2">
      <c r="A3" t="str">
        <f>IF(ISNA(MATCH(D3&amp;E3,C$2:C3,0)),COUNT(A$1:A2)+1,"")</f>
        <v/>
      </c>
      <c r="B3">
        <v>1</v>
      </c>
      <c r="C3" t="str">
        <f t="shared" si="0"/>
        <v>СУУРЩЩ</v>
      </c>
      <c r="D3" s="4" t="s">
        <v>3</v>
      </c>
      <c r="E3" s="4" t="s">
        <v>2</v>
      </c>
      <c r="F3">
        <v>67</v>
      </c>
      <c r="G3" s="5">
        <f t="shared" ref="G3:G11" si="1">IFERROR(VLOOKUP(ROW(A2),$A$2:$B$21,2,0),"")</f>
        <v>1</v>
      </c>
      <c r="H3" s="5" t="str">
        <f t="shared" ref="H3:H11" si="2">IFERROR(VLOOKUP(ROW(A2),$A$2:$E$21,COLUMN(D2),0),"")</f>
        <v>СУУ</v>
      </c>
      <c r="I3" s="5" t="str">
        <f t="shared" ref="I3:I11" si="3">IFERROR(VLOOKUP(ROW(B2),$A$2:$E$21,COLUMN(E2),0),"")</f>
        <v>ККК</v>
      </c>
      <c r="J3" s="6">
        <f>IF(H3="","",COUNTIF(C$2:C$21,H3&amp;I3)+COUNTIF(C$2:C$21,I3&amp;H3))</f>
        <v>4</v>
      </c>
      <c r="K3" s="6">
        <f>IF(H3="","",SUMIF(C$2:C$21,H3&amp;I3,F$2:F$21)+SUMIF(C$2:C$21,I3&amp;H3,F$2:F$21))</f>
        <v>955</v>
      </c>
    </row>
    <row r="4" spans="1:11" x14ac:dyDescent="0.2">
      <c r="A4">
        <f>IF(ISNA(MATCH(D4&amp;E4,C$2:C4,0)),COUNT(A$1:A3)+1,"")</f>
        <v>2</v>
      </c>
      <c r="B4">
        <v>1</v>
      </c>
      <c r="C4" t="str">
        <f t="shared" si="0"/>
        <v>КККСУУ</v>
      </c>
      <c r="D4" s="4" t="s">
        <v>2</v>
      </c>
      <c r="E4" s="4" t="s">
        <v>4</v>
      </c>
      <c r="F4">
        <v>21</v>
      </c>
      <c r="G4" s="5">
        <f t="shared" si="1"/>
        <v>1</v>
      </c>
      <c r="H4" s="5" t="str">
        <f t="shared" si="2"/>
        <v>СУУ</v>
      </c>
      <c r="I4" s="5" t="str">
        <f t="shared" si="3"/>
        <v>УФФ</v>
      </c>
      <c r="J4" s="6">
        <f t="shared" ref="J3:J11" si="4">IF(H4="","",COUNTIF(C$2:C$21,H4&amp;I4)+COUNTIF(C$2:C$21,I4&amp;H4))</f>
        <v>4</v>
      </c>
      <c r="K4" s="6">
        <f t="shared" ref="K4:K11" si="5">IF(H4="","",SUMIF(C$2:C$21,H4&amp;I4,F$2:F$21)+SUMIF(C$2:C$21,I4&amp;H4,F$2:F$21))</f>
        <v>574</v>
      </c>
    </row>
    <row r="5" spans="1:11" x14ac:dyDescent="0.2">
      <c r="A5">
        <f>IF(ISNA(MATCH(D5&amp;E5,C$2:C5,0)),COUNT(A$1:A4)+1,"")</f>
        <v>3</v>
      </c>
      <c r="B5">
        <v>1</v>
      </c>
      <c r="C5" t="str">
        <f t="shared" si="0"/>
        <v>УФФСУУ</v>
      </c>
      <c r="D5" s="4" t="s">
        <v>2</v>
      </c>
      <c r="E5" s="4" t="s">
        <v>5</v>
      </c>
      <c r="F5">
        <v>3</v>
      </c>
      <c r="G5" s="5">
        <f t="shared" si="1"/>
        <v>1</v>
      </c>
      <c r="H5" s="5" t="str">
        <f t="shared" si="2"/>
        <v>УФФ</v>
      </c>
      <c r="I5" s="5" t="str">
        <f t="shared" si="3"/>
        <v>ККК</v>
      </c>
      <c r="J5" s="6">
        <f t="shared" si="4"/>
        <v>4</v>
      </c>
      <c r="K5" s="6">
        <f t="shared" si="5"/>
        <v>197</v>
      </c>
    </row>
    <row r="6" spans="1:11" x14ac:dyDescent="0.2">
      <c r="A6">
        <f>IF(ISNA(MATCH(D6&amp;E6,C$2:C6,0)),COUNT(A$1:A5)+1,"")</f>
        <v>4</v>
      </c>
      <c r="B6">
        <v>1</v>
      </c>
      <c r="C6" t="str">
        <f t="shared" si="0"/>
        <v>КККУФФ</v>
      </c>
      <c r="D6" s="4" t="s">
        <v>5</v>
      </c>
      <c r="E6" s="4" t="s">
        <v>4</v>
      </c>
      <c r="F6">
        <v>45</v>
      </c>
      <c r="G6" s="5" t="str">
        <f t="shared" si="1"/>
        <v/>
      </c>
      <c r="H6" s="5" t="str">
        <f t="shared" si="2"/>
        <v/>
      </c>
      <c r="I6" s="5" t="str">
        <f t="shared" si="3"/>
        <v/>
      </c>
      <c r="J6" s="6" t="str">
        <f t="shared" si="4"/>
        <v/>
      </c>
      <c r="K6" s="6" t="str">
        <f t="shared" si="5"/>
        <v/>
      </c>
    </row>
    <row r="7" spans="1:11" x14ac:dyDescent="0.2">
      <c r="A7" t="str">
        <f>IF(ISNA(MATCH(D7&amp;E7,C$2:C7,0)),COUNT(A$1:A6)+1,"")</f>
        <v/>
      </c>
      <c r="B7">
        <v>1</v>
      </c>
      <c r="C7" t="str">
        <f t="shared" si="0"/>
        <v>СУУККК</v>
      </c>
      <c r="D7" s="4" t="s">
        <v>4</v>
      </c>
      <c r="E7" s="4" t="s">
        <v>2</v>
      </c>
      <c r="F7">
        <v>888</v>
      </c>
      <c r="G7" s="5" t="str">
        <f t="shared" si="1"/>
        <v/>
      </c>
      <c r="H7" s="5" t="str">
        <f t="shared" si="2"/>
        <v/>
      </c>
      <c r="I7" s="5" t="str">
        <f t="shared" si="3"/>
        <v/>
      </c>
      <c r="J7" s="6" t="str">
        <f t="shared" si="4"/>
        <v/>
      </c>
      <c r="K7" s="6" t="str">
        <f t="shared" si="5"/>
        <v/>
      </c>
    </row>
    <row r="8" spans="1:11" x14ac:dyDescent="0.2">
      <c r="A8" t="str">
        <f>IF(ISNA(MATCH(D8&amp;E8,C$2:C8,0)),COUNT(A$1:A7)+1,"")</f>
        <v/>
      </c>
      <c r="B8">
        <v>1</v>
      </c>
      <c r="C8" t="str">
        <f t="shared" si="0"/>
        <v>УФФККК</v>
      </c>
      <c r="D8" s="4" t="s">
        <v>4</v>
      </c>
      <c r="E8" s="4" t="s">
        <v>5</v>
      </c>
      <c r="F8">
        <v>89</v>
      </c>
      <c r="G8" s="5" t="str">
        <f t="shared" si="1"/>
        <v/>
      </c>
      <c r="H8" s="5" t="str">
        <f t="shared" si="2"/>
        <v/>
      </c>
      <c r="I8" s="5" t="str">
        <f t="shared" si="3"/>
        <v/>
      </c>
      <c r="J8" s="6" t="str">
        <f t="shared" si="4"/>
        <v/>
      </c>
      <c r="K8" s="6" t="str">
        <f t="shared" si="5"/>
        <v/>
      </c>
    </row>
    <row r="9" spans="1:11" x14ac:dyDescent="0.2">
      <c r="A9" t="str">
        <f>IF(ISNA(MATCH(D9&amp;E9,C$2:C9,0)),COUNT(A$1:A8)+1,"")</f>
        <v/>
      </c>
      <c r="B9">
        <v>1</v>
      </c>
      <c r="C9" t="str">
        <f t="shared" si="0"/>
        <v>СУУУФФ</v>
      </c>
      <c r="D9" s="4" t="s">
        <v>5</v>
      </c>
      <c r="E9" s="4" t="s">
        <v>2</v>
      </c>
      <c r="F9">
        <v>5</v>
      </c>
      <c r="G9" s="5" t="str">
        <f t="shared" si="1"/>
        <v/>
      </c>
      <c r="H9" s="5" t="str">
        <f t="shared" si="2"/>
        <v/>
      </c>
      <c r="I9" s="5" t="str">
        <f t="shared" si="3"/>
        <v/>
      </c>
      <c r="J9" s="6" t="str">
        <f t="shared" si="4"/>
        <v/>
      </c>
      <c r="K9" s="6" t="str">
        <f t="shared" si="5"/>
        <v/>
      </c>
    </row>
    <row r="10" spans="1:11" x14ac:dyDescent="0.2">
      <c r="A10" t="str">
        <f>IF(ISNA(MATCH(D10&amp;E10,C$2:C10,0)),COUNT(A$1:A9)+1,"")</f>
        <v/>
      </c>
      <c r="B10">
        <v>1</v>
      </c>
      <c r="C10" t="str">
        <f t="shared" si="0"/>
        <v>РЩЩСУУ</v>
      </c>
      <c r="D10" s="4" t="s">
        <v>2</v>
      </c>
      <c r="E10" s="4" t="s">
        <v>3</v>
      </c>
      <c r="F10">
        <v>56</v>
      </c>
      <c r="G10" s="5" t="str">
        <f t="shared" si="1"/>
        <v/>
      </c>
      <c r="H10" s="5" t="str">
        <f t="shared" si="2"/>
        <v/>
      </c>
      <c r="I10" s="5" t="str">
        <f t="shared" si="3"/>
        <v/>
      </c>
      <c r="J10" s="6" t="str">
        <f t="shared" si="4"/>
        <v/>
      </c>
      <c r="K10" s="6" t="str">
        <f t="shared" si="5"/>
        <v/>
      </c>
    </row>
    <row r="11" spans="1:11" x14ac:dyDescent="0.2">
      <c r="A11" t="str">
        <f>IF(ISNA(MATCH(D11&amp;E11,C$2:C11,0)),COUNT(A$1:A10)+1,"")</f>
        <v/>
      </c>
      <c r="B11">
        <v>1</v>
      </c>
      <c r="C11" t="str">
        <f t="shared" si="0"/>
        <v>СУУРЩЩ</v>
      </c>
      <c r="D11" s="4" t="s">
        <v>3</v>
      </c>
      <c r="E11" s="4" t="s">
        <v>2</v>
      </c>
      <c r="F11">
        <v>78</v>
      </c>
      <c r="G11" s="5" t="str">
        <f t="shared" si="1"/>
        <v/>
      </c>
      <c r="H11" s="5" t="str">
        <f t="shared" si="2"/>
        <v/>
      </c>
      <c r="I11" s="5" t="str">
        <f t="shared" si="3"/>
        <v/>
      </c>
      <c r="J11" s="6" t="str">
        <f t="shared" si="4"/>
        <v/>
      </c>
      <c r="K11" s="6" t="str">
        <f t="shared" si="5"/>
        <v/>
      </c>
    </row>
    <row r="12" spans="1:11" x14ac:dyDescent="0.2">
      <c r="A12" t="str">
        <f>IF(ISNA(MATCH(D12&amp;E12,C$2:C12,0)),COUNT(A$1:A11)+1,"")</f>
        <v/>
      </c>
      <c r="B12" s="7">
        <v>2</v>
      </c>
      <c r="C12" t="str">
        <f t="shared" si="0"/>
        <v>РЩЩСУУ</v>
      </c>
      <c r="D12" s="4" t="s">
        <v>2</v>
      </c>
      <c r="E12" s="4" t="s">
        <v>3</v>
      </c>
      <c r="F12">
        <v>12</v>
      </c>
    </row>
    <row r="13" spans="1:11" x14ac:dyDescent="0.2">
      <c r="A13" t="str">
        <f>IF(ISNA(MATCH(D13&amp;E13,C$2:C13,0)),COUNT(A$1:A12)+1,"")</f>
        <v/>
      </c>
      <c r="B13" s="7">
        <v>2</v>
      </c>
      <c r="C13" t="str">
        <f t="shared" si="0"/>
        <v>СУУРЩЩ</v>
      </c>
      <c r="D13" s="4" t="s">
        <v>3</v>
      </c>
      <c r="E13" s="4" t="s">
        <v>2</v>
      </c>
      <c r="F13">
        <v>13</v>
      </c>
    </row>
    <row r="14" spans="1:11" x14ac:dyDescent="0.2">
      <c r="A14" t="str">
        <f>IF(ISNA(MATCH(D14&amp;E14,C$2:C14,0)),COUNT(A$1:A13)+1,"")</f>
        <v/>
      </c>
      <c r="B14" s="7">
        <v>2</v>
      </c>
      <c r="C14" t="str">
        <f t="shared" si="0"/>
        <v>КККСУУ</v>
      </c>
      <c r="D14" s="4" t="s">
        <v>2</v>
      </c>
      <c r="E14" s="4" t="s">
        <v>4</v>
      </c>
      <c r="F14">
        <v>14</v>
      </c>
      <c r="H14" s="8" t="s">
        <v>6</v>
      </c>
    </row>
    <row r="15" spans="1:11" x14ac:dyDescent="0.2">
      <c r="A15" t="str">
        <f>IF(ISNA(MATCH(D15&amp;E15,C$2:C15,0)),COUNT(A$1:A14)+1,"")</f>
        <v/>
      </c>
      <c r="B15" s="7">
        <v>2</v>
      </c>
      <c r="C15" t="str">
        <f t="shared" si="0"/>
        <v>УФФСУУ</v>
      </c>
      <c r="D15" s="4" t="s">
        <v>2</v>
      </c>
      <c r="E15" s="4" t="s">
        <v>5</v>
      </c>
      <c r="F15">
        <v>543</v>
      </c>
    </row>
    <row r="16" spans="1:11" x14ac:dyDescent="0.2">
      <c r="A16" t="str">
        <f>IF(ISNA(MATCH(D16&amp;E16,C$2:C16,0)),COUNT(A$1:A15)+1,"")</f>
        <v/>
      </c>
      <c r="B16" s="7">
        <v>2</v>
      </c>
      <c r="C16" t="str">
        <f t="shared" si="0"/>
        <v>КККУФФ</v>
      </c>
      <c r="D16" s="4" t="s">
        <v>5</v>
      </c>
      <c r="E16" s="4" t="s">
        <v>4</v>
      </c>
      <c r="F16">
        <v>56</v>
      </c>
    </row>
    <row r="17" spans="1:6" x14ac:dyDescent="0.2">
      <c r="A17" t="str">
        <f>IF(ISNA(MATCH(D17&amp;E17,C$2:C17,0)),COUNT(A$1:A16)+1,"")</f>
        <v/>
      </c>
      <c r="B17" s="7">
        <v>2</v>
      </c>
      <c r="C17" t="str">
        <f t="shared" si="0"/>
        <v>СУУККК</v>
      </c>
      <c r="D17" s="4" t="s">
        <v>4</v>
      </c>
      <c r="E17" s="4" t="s">
        <v>2</v>
      </c>
      <c r="F17">
        <v>32</v>
      </c>
    </row>
    <row r="18" spans="1:6" x14ac:dyDescent="0.2">
      <c r="A18" t="str">
        <f>IF(ISNA(MATCH(D18&amp;E18,C$2:C18,0)),COUNT(A$1:A17)+1,"")</f>
        <v/>
      </c>
      <c r="B18" s="7">
        <v>2</v>
      </c>
      <c r="C18" t="str">
        <f t="shared" si="0"/>
        <v>УФФККК</v>
      </c>
      <c r="D18" s="4" t="s">
        <v>4</v>
      </c>
      <c r="E18" s="4" t="s">
        <v>5</v>
      </c>
      <c r="F18">
        <v>7</v>
      </c>
    </row>
    <row r="19" spans="1:6" x14ac:dyDescent="0.2">
      <c r="A19" t="str">
        <f>IF(ISNA(MATCH(D19&amp;E19,C$2:C19,0)),COUNT(A$1:A18)+1,"")</f>
        <v/>
      </c>
      <c r="B19" s="7">
        <v>2</v>
      </c>
      <c r="C19" t="str">
        <f t="shared" si="0"/>
        <v>СУУУФФ</v>
      </c>
      <c r="D19" s="4" t="s">
        <v>5</v>
      </c>
      <c r="E19" s="4" t="s">
        <v>2</v>
      </c>
      <c r="F19">
        <v>23</v>
      </c>
    </row>
    <row r="20" spans="1:6" x14ac:dyDescent="0.2">
      <c r="A20" t="str">
        <f>IF(ISNA(MATCH(D20&amp;E20,C$2:C20,0)),COUNT(A$1:A19)+1,"")</f>
        <v/>
      </c>
      <c r="B20" s="7">
        <v>2</v>
      </c>
      <c r="C20" t="str">
        <f t="shared" si="0"/>
        <v>РЩЩСУУ</v>
      </c>
      <c r="D20" s="4" t="s">
        <v>2</v>
      </c>
      <c r="E20" s="4" t="s">
        <v>3</v>
      </c>
      <c r="F20">
        <v>22</v>
      </c>
    </row>
    <row r="21" spans="1:6" x14ac:dyDescent="0.2">
      <c r="A21" t="str">
        <f>IF(ISNA(MATCH(D21&amp;E21,C$2:C21,0)),COUNT(A$1:A20)+1,"")</f>
        <v/>
      </c>
      <c r="B21" s="7">
        <v>2</v>
      </c>
      <c r="C21" t="str">
        <f t="shared" si="0"/>
        <v>СУУРЩЩ</v>
      </c>
      <c r="D21" s="4" t="s">
        <v>3</v>
      </c>
      <c r="E21" s="4" t="s">
        <v>2</v>
      </c>
      <c r="F21">
        <v>76</v>
      </c>
    </row>
  </sheetData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95879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admin</cp:lastModifiedBy>
  <cp:revision>8</cp:revision>
  <dcterms:created xsi:type="dcterms:W3CDTF">2014-08-30T16:44:38Z</dcterms:created>
  <dcterms:modified xsi:type="dcterms:W3CDTF">2014-08-30T08:08:01Z</dcterms:modified>
  <dc:language>ru-RU</dc:language>
</cp:coreProperties>
</file>