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120" yWindow="105" windowWidth="15120" windowHeight="8010" activeTab="2"/>
  </bookViews>
  <sheets>
    <sheet name="Исходные данные" sheetId="2" r:id="rId1"/>
    <sheet name="Заполнение таблицы" sheetId="1" r:id="rId2"/>
    <sheet name="Попытка сводной таблицы" sheetId="3" r:id="rId3"/>
  </sheets>
  <calcPr calcId="145621"/>
  <pivotCaches>
    <pivotCache cacheId="8" r:id="rId4"/>
  </pivotCaches>
</workbook>
</file>

<file path=xl/calcChain.xml><?xml version="1.0" encoding="utf-8"?>
<calcChain xmlns="http://schemas.openxmlformats.org/spreadsheetml/2006/main">
  <c r="F23" i="2" l="1"/>
  <c r="G22" i="2"/>
  <c r="F22" i="2"/>
  <c r="F21" i="2"/>
  <c r="G20" i="2"/>
  <c r="F20" i="2"/>
  <c r="F19" i="2"/>
  <c r="G18" i="2"/>
  <c r="F18" i="2"/>
  <c r="F17" i="2"/>
  <c r="G16" i="2"/>
  <c r="F16" i="2"/>
  <c r="F15" i="2"/>
  <c r="G14" i="2"/>
  <c r="F14" i="2"/>
  <c r="F13" i="2"/>
  <c r="G12" i="2"/>
  <c r="F12" i="2"/>
  <c r="F11" i="2"/>
  <c r="G10" i="2"/>
  <c r="F10" i="2"/>
  <c r="F9" i="2"/>
  <c r="G8" i="2"/>
  <c r="F8" i="2"/>
  <c r="F7" i="2"/>
  <c r="G6" i="2"/>
  <c r="F6" i="2"/>
  <c r="F5" i="2"/>
  <c r="G4" i="2"/>
  <c r="F4" i="2"/>
  <c r="F3" i="2"/>
  <c r="G2" i="2"/>
  <c r="F2" i="2"/>
</calcChain>
</file>

<file path=xl/sharedStrings.xml><?xml version="1.0" encoding="utf-8"?>
<sst xmlns="http://schemas.openxmlformats.org/spreadsheetml/2006/main" count="242" uniqueCount="25">
  <si>
    <t>Артемьев Артём Юрьевич</t>
  </si>
  <si>
    <t>Белова Майя Александровна</t>
  </si>
  <si>
    <t>2014-08-01</t>
  </si>
  <si>
    <t>2014-08-04</t>
  </si>
  <si>
    <t>2014-08-05</t>
  </si>
  <si>
    <t>2014-08-06</t>
  </si>
  <si>
    <t>2014-08-07</t>
  </si>
  <si>
    <t>name</t>
  </si>
  <si>
    <t>date</t>
  </si>
  <si>
    <t>time</t>
  </si>
  <si>
    <t>gate</t>
  </si>
  <si>
    <t>direction</t>
  </si>
  <si>
    <t>check</t>
  </si>
  <si>
    <t>WARK TIME</t>
  </si>
  <si>
    <t>КПП3/2 (17)</t>
  </si>
  <si>
    <t>вход</t>
  </si>
  <si>
    <t>КПП3/1 (16)</t>
  </si>
  <si>
    <t>выход</t>
  </si>
  <si>
    <t>Боровков Виталий Владимирович</t>
  </si>
  <si>
    <t>Быков Александр Николаевич</t>
  </si>
  <si>
    <t>Гуркин Сергей Геннадьевич</t>
  </si>
  <si>
    <t>Зыкина Екатерина Александровна</t>
  </si>
  <si>
    <t>Общий итог</t>
  </si>
  <si>
    <t>Минимум по полю time</t>
  </si>
  <si>
    <t>=формула(минимальное время по B1 и А2 с листа "исходные данные")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</si>
</sst>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F400]h:mm:ss\ AM/PM"/>
    <numFmt numFmtId="165" formatCode="h:mm;@"/>
  </numFmts>
  <fonts count="4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10"/>
      <name val="Arial"/>
      <family val="2"/>
      <charset val="204"/>
    </font>
    <font>
      <sz val="11"/>
      <color rgb="FFFF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vertical="center" wrapText="1"/>
    </xf>
    <xf numFmtId="0" fontId="0" fillId="0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 vertical="center"/>
    </xf>
    <xf numFmtId="0" fontId="2" fillId="3" borderId="1" xfId="0" applyNumberFormat="1" applyFont="1" applyFill="1" applyBorder="1" applyAlignment="1">
      <alignment horizontal="center"/>
    </xf>
    <xf numFmtId="0" fontId="2" fillId="4" borderId="1" xfId="0" applyNumberFormat="1" applyFont="1" applyFill="1" applyBorder="1" applyAlignment="1">
      <alignment horizontal="center"/>
    </xf>
    <xf numFmtId="0" fontId="0" fillId="0" borderId="1" xfId="0" applyNumberFormat="1" applyFont="1" applyFill="1" applyBorder="1" applyAlignment="1">
      <alignment horizontal="center" vertical="center"/>
    </xf>
    <xf numFmtId="164" fontId="0" fillId="0" borderId="1" xfId="0" applyNumberFormat="1" applyFont="1" applyFill="1" applyBorder="1" applyAlignment="1">
      <alignment horizontal="center"/>
    </xf>
    <xf numFmtId="0" fontId="0" fillId="0" borderId="1" xfId="0" applyNumberFormat="1" applyFill="1" applyBorder="1" applyAlignment="1">
      <alignment horizontal="center" vertical="center"/>
    </xf>
    <xf numFmtId="49" fontId="3" fillId="0" borderId="0" xfId="0" applyNumberFormat="1" applyFont="1"/>
    <xf numFmtId="0" fontId="0" fillId="0" borderId="0" xfId="0" pivotButton="1"/>
    <xf numFmtId="20" fontId="0" fillId="0" borderId="0" xfId="0" applyNumberFormat="1"/>
    <xf numFmtId="165" fontId="2" fillId="2" borderId="1" xfId="0" applyNumberFormat="1" applyFont="1" applyFill="1" applyBorder="1" applyAlignment="1">
      <alignment horizontal="center" vertical="center"/>
    </xf>
    <xf numFmtId="165" fontId="0" fillId="0" borderId="1" xfId="0" applyNumberFormat="1" applyFont="1" applyFill="1" applyBorder="1" applyAlignment="1">
      <alignment horizontal="center" vertical="center"/>
    </xf>
    <xf numFmtId="165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Автор" refreshedDate="41885.51079375" createdVersion="3" refreshedVersion="4" minRefreshableVersion="3" recordCount="52">
  <cacheSource type="worksheet">
    <worksheetSource ref="A1:G53" sheet="Исходные данные"/>
  </cacheSource>
  <cacheFields count="7">
    <cacheField name="name" numFmtId="0">
      <sharedItems count="5">
        <s v="Артемьев Артём Юрьевич"/>
        <s v="Боровков Виталий Владимирович"/>
        <s v="Быков Александр Николаевич"/>
        <s v="Гуркин Сергей Геннадьевич"/>
        <s v="Зыкина Екатерина Александровна"/>
      </sharedItems>
    </cacheField>
    <cacheField name="date" numFmtId="0">
      <sharedItems count="5">
        <s v="2014-08-01"/>
        <s v="2014-08-04"/>
        <s v="2014-08-05"/>
        <s v="2014-08-06"/>
        <s v="2014-08-07"/>
      </sharedItems>
    </cacheField>
    <cacheField name="time" numFmtId="165">
      <sharedItems containsSemiMixedTypes="0" containsNonDate="0" containsDate="1" containsString="0" minDate="1899-12-30T09:00:00" maxDate="1899-12-30T19:08:00"/>
    </cacheField>
    <cacheField name="gate" numFmtId="0">
      <sharedItems/>
    </cacheField>
    <cacheField name="direction" numFmtId="0">
      <sharedItems/>
    </cacheField>
    <cacheField name="check" numFmtId="0">
      <sharedItems containsSemiMixedTypes="0" containsString="0" containsNumber="1" containsInteger="1" minValue="1" maxValue="1"/>
    </cacheField>
    <cacheField name="WARK TIME" numFmtId="164">
      <sharedItems containsNonDate="0" containsDate="1" containsString="0" containsBlank="1" minDate="1899-12-30T00:25:00" maxDate="1899-12-30T05:16: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2">
  <r>
    <x v="0"/>
    <x v="0"/>
    <d v="1899-12-30T09:00:00"/>
    <s v="КПП3/2 (17)"/>
    <s v="вход"/>
    <n v="1"/>
    <d v="1899-12-30T03:01:00"/>
  </r>
  <r>
    <x v="0"/>
    <x v="0"/>
    <d v="1899-12-30T12:01:00"/>
    <s v="КПП3/1 (16)"/>
    <s v="выход"/>
    <n v="1"/>
    <m/>
  </r>
  <r>
    <x v="0"/>
    <x v="0"/>
    <d v="1899-12-30T12:09:00"/>
    <s v="КПП3/2 (17)"/>
    <s v="вход"/>
    <n v="1"/>
    <d v="1899-12-30T01:03:00"/>
  </r>
  <r>
    <x v="0"/>
    <x v="0"/>
    <d v="1899-12-30T13:12:00"/>
    <s v="КПП3/1 (16)"/>
    <s v="выход"/>
    <n v="1"/>
    <m/>
  </r>
  <r>
    <x v="0"/>
    <x v="0"/>
    <d v="1899-12-30T13:26:00"/>
    <s v="КПП3/2 (17)"/>
    <s v="вход"/>
    <n v="1"/>
    <d v="1899-12-30T04:58:00"/>
  </r>
  <r>
    <x v="0"/>
    <x v="0"/>
    <d v="1899-12-30T18:24:00"/>
    <s v="КПП3/1 (16)"/>
    <s v="выход"/>
    <n v="1"/>
    <m/>
  </r>
  <r>
    <x v="1"/>
    <x v="0"/>
    <d v="1899-12-30T09:56:00"/>
    <s v="КПП3/2 (17)"/>
    <s v="вход"/>
    <n v="1"/>
    <d v="1899-12-30T03:14:00"/>
  </r>
  <r>
    <x v="1"/>
    <x v="0"/>
    <d v="1899-12-30T13:10:00"/>
    <s v="КПП3/1 (16)"/>
    <s v="выход"/>
    <n v="1"/>
    <m/>
  </r>
  <r>
    <x v="1"/>
    <x v="0"/>
    <d v="1899-12-30T13:11:00"/>
    <s v="КПП3/2 (17)"/>
    <s v="вход"/>
    <n v="1"/>
    <d v="1899-12-30T02:02:00"/>
  </r>
  <r>
    <x v="1"/>
    <x v="0"/>
    <d v="1899-12-30T15:13:00"/>
    <s v="КПП3/1 (16)"/>
    <s v="выход"/>
    <n v="1"/>
    <m/>
  </r>
  <r>
    <x v="1"/>
    <x v="0"/>
    <d v="1899-12-30T15:18:00"/>
    <s v="КПП3/1 (16)"/>
    <s v="вход"/>
    <n v="1"/>
    <d v="1899-12-30T01:52:00"/>
  </r>
  <r>
    <x v="1"/>
    <x v="0"/>
    <d v="1899-12-30T17:10:00"/>
    <s v="КПП3/2 (17)"/>
    <s v="выход"/>
    <n v="1"/>
    <m/>
  </r>
  <r>
    <x v="1"/>
    <x v="0"/>
    <d v="1899-12-30T17:15:00"/>
    <s v="КПП3/2 (17)"/>
    <s v="вход"/>
    <n v="1"/>
    <d v="1899-12-30T01:52:00"/>
  </r>
  <r>
    <x v="1"/>
    <x v="0"/>
    <d v="1899-12-30T19:07:00"/>
    <s v="КПП3/1 (16)"/>
    <s v="выход"/>
    <n v="1"/>
    <m/>
  </r>
  <r>
    <x v="2"/>
    <x v="0"/>
    <d v="1899-12-30T12:16:00"/>
    <s v="КПП3/2 (17)"/>
    <s v="вход"/>
    <n v="1"/>
    <d v="1899-12-30T04:20:00"/>
  </r>
  <r>
    <x v="2"/>
    <x v="0"/>
    <d v="1899-12-30T16:36:00"/>
    <s v="КПП3/1 (16)"/>
    <s v="выход"/>
    <n v="1"/>
    <m/>
  </r>
  <r>
    <x v="3"/>
    <x v="0"/>
    <d v="1899-12-30T11:34:00"/>
    <s v="КПП3/2 (17)"/>
    <s v="вход"/>
    <n v="1"/>
    <d v="1899-12-30T01:44:00"/>
  </r>
  <r>
    <x v="3"/>
    <x v="0"/>
    <d v="1899-12-30T13:18:00"/>
    <s v="КПП3/2 (17)"/>
    <s v="выход"/>
    <n v="1"/>
    <m/>
  </r>
  <r>
    <x v="3"/>
    <x v="0"/>
    <d v="1899-12-30T13:46:00"/>
    <s v="КПП3/1 (16)"/>
    <s v="вход"/>
    <n v="1"/>
    <d v="1899-12-30T05:16:00"/>
  </r>
  <r>
    <x v="3"/>
    <x v="0"/>
    <d v="1899-12-30T19:02:00"/>
    <s v="КПП3/2 (17)"/>
    <s v="выход"/>
    <n v="1"/>
    <m/>
  </r>
  <r>
    <x v="4"/>
    <x v="0"/>
    <d v="1899-12-30T10:27:00"/>
    <s v="КПП3/1 (16)"/>
    <s v="вход"/>
    <n v="1"/>
    <d v="1899-12-30T04:11:00"/>
  </r>
  <r>
    <x v="4"/>
    <x v="0"/>
    <d v="1899-12-30T14:38:00"/>
    <s v="КПП3/1 (16)"/>
    <s v="выход"/>
    <n v="1"/>
    <m/>
  </r>
  <r>
    <x v="0"/>
    <x v="1"/>
    <d v="1899-12-30T10:01:00"/>
    <s v="КПП3/1 (16)"/>
    <s v="вход"/>
    <n v="1"/>
    <d v="1899-12-30T01:16:00"/>
  </r>
  <r>
    <x v="0"/>
    <x v="1"/>
    <d v="1899-12-30T11:17:00"/>
    <s v="КПП3/2 (17)"/>
    <s v="выход"/>
    <n v="1"/>
    <m/>
  </r>
  <r>
    <x v="0"/>
    <x v="1"/>
    <d v="1899-12-30T11:26:00"/>
    <s v="КПП3/2 (17)"/>
    <s v="вход"/>
    <n v="1"/>
    <d v="1899-12-30T02:02:00"/>
  </r>
  <r>
    <x v="0"/>
    <x v="1"/>
    <d v="1899-12-30T13:28:00"/>
    <s v="КПП3/1 (16)"/>
    <s v="выход"/>
    <n v="1"/>
    <m/>
  </r>
  <r>
    <x v="0"/>
    <x v="1"/>
    <d v="1899-12-30T13:46:00"/>
    <s v="КПП3/1 (16)"/>
    <s v="вход"/>
    <n v="1"/>
    <d v="1899-12-30T01:40:00"/>
  </r>
  <r>
    <x v="0"/>
    <x v="1"/>
    <d v="1899-12-30T15:26:00"/>
    <s v="КПП3/1 (16)"/>
    <s v="выход"/>
    <n v="1"/>
    <m/>
  </r>
  <r>
    <x v="0"/>
    <x v="1"/>
    <d v="1899-12-30T15:39:00"/>
    <s v="КПП3/1 (16)"/>
    <s v="вход"/>
    <n v="1"/>
    <d v="1899-12-30T03:29:00"/>
  </r>
  <r>
    <x v="0"/>
    <x v="1"/>
    <d v="1899-12-30T19:08:00"/>
    <s v="КПП3/1 (16)"/>
    <s v="выход"/>
    <n v="1"/>
    <m/>
  </r>
  <r>
    <x v="0"/>
    <x v="2"/>
    <d v="1899-12-30T10:08:00"/>
    <s v="КПП3/1 (16)"/>
    <s v="вход"/>
    <n v="1"/>
    <d v="1899-12-30T01:16:00"/>
  </r>
  <r>
    <x v="0"/>
    <x v="2"/>
    <d v="1899-12-30T11:24:00"/>
    <s v="КПП3/2 (17)"/>
    <s v="выход"/>
    <n v="1"/>
    <m/>
  </r>
  <r>
    <x v="0"/>
    <x v="2"/>
    <d v="1899-12-30T11:31:00"/>
    <s v="КПП3/1 (16)"/>
    <s v="вход"/>
    <n v="1"/>
    <d v="1899-12-30T02:22:00"/>
  </r>
  <r>
    <x v="0"/>
    <x v="2"/>
    <d v="1899-12-30T13:53:00"/>
    <s v="КПП3/1 (16)"/>
    <s v="выход"/>
    <n v="1"/>
    <m/>
  </r>
  <r>
    <x v="0"/>
    <x v="2"/>
    <d v="1899-12-30T14:08:00"/>
    <s v="КПП3/2 (17)"/>
    <s v="вход"/>
    <n v="1"/>
    <d v="1899-12-30T04:22:00"/>
  </r>
  <r>
    <x v="0"/>
    <x v="2"/>
    <d v="1899-12-30T18:30:00"/>
    <s v="КПП3/1 (16)"/>
    <s v="выход"/>
    <n v="1"/>
    <m/>
  </r>
  <r>
    <x v="0"/>
    <x v="2"/>
    <d v="1899-12-30T18:37:00"/>
    <s v="КПП3/1 (16)"/>
    <s v="вход"/>
    <n v="1"/>
    <d v="1899-12-30T00:25:00"/>
  </r>
  <r>
    <x v="0"/>
    <x v="2"/>
    <d v="1899-12-30T19:02:00"/>
    <s v="КПП3/1 (16)"/>
    <s v="выход"/>
    <n v="1"/>
    <m/>
  </r>
  <r>
    <x v="0"/>
    <x v="3"/>
    <d v="1899-12-30T10:03:00"/>
    <s v="КПП3/1 (16)"/>
    <s v="вход"/>
    <n v="1"/>
    <d v="1899-12-30T01:56:00"/>
  </r>
  <r>
    <x v="0"/>
    <x v="3"/>
    <d v="1899-12-30T11:59:00"/>
    <s v="КПП3/1 (16)"/>
    <s v="выход"/>
    <n v="1"/>
    <m/>
  </r>
  <r>
    <x v="0"/>
    <x v="3"/>
    <d v="1899-12-30T12:07:00"/>
    <s v="КПП3/1 (16)"/>
    <s v="вход"/>
    <n v="1"/>
    <d v="1899-12-30T01:17:00"/>
  </r>
  <r>
    <x v="0"/>
    <x v="3"/>
    <d v="1899-12-30T13:24:00"/>
    <s v="КПП3/2 (17)"/>
    <s v="выход"/>
    <n v="1"/>
    <m/>
  </r>
  <r>
    <x v="0"/>
    <x v="3"/>
    <d v="1899-12-30T14:46:00"/>
    <s v="КПП3/1 (16)"/>
    <s v="вход"/>
    <n v="1"/>
    <d v="1899-12-30T04:16:00"/>
  </r>
  <r>
    <x v="0"/>
    <x v="3"/>
    <d v="1899-12-30T19:02:00"/>
    <s v="КПП3/1 (16)"/>
    <s v="выход"/>
    <n v="1"/>
    <m/>
  </r>
  <r>
    <x v="0"/>
    <x v="4"/>
    <d v="1899-12-30T10:01:00"/>
    <s v="КПП3/1 (16)"/>
    <s v="вход"/>
    <n v="1"/>
    <d v="1899-12-30T00:56:00"/>
  </r>
  <r>
    <x v="0"/>
    <x v="4"/>
    <d v="1899-12-30T10:57:00"/>
    <s v="КПП3/1 (16)"/>
    <s v="выход"/>
    <n v="1"/>
    <m/>
  </r>
  <r>
    <x v="0"/>
    <x v="4"/>
    <d v="1899-12-30T11:01:00"/>
    <s v="КПП3/2 (17)"/>
    <s v="вход"/>
    <n v="1"/>
    <d v="1899-12-30T01:58:00"/>
  </r>
  <r>
    <x v="0"/>
    <x v="4"/>
    <d v="1899-12-30T12:59:00"/>
    <s v="КПП3/1 (16)"/>
    <s v="выход"/>
    <n v="1"/>
    <m/>
  </r>
  <r>
    <x v="0"/>
    <x v="4"/>
    <d v="1899-12-30T13:59:00"/>
    <s v="КПП3/2 (17)"/>
    <s v="вход"/>
    <n v="1"/>
    <d v="1899-12-30T00:40:00"/>
  </r>
  <r>
    <x v="0"/>
    <x v="4"/>
    <d v="1899-12-30T14:39:00"/>
    <s v="КПП3/1 (16)"/>
    <s v="выход"/>
    <n v="1"/>
    <m/>
  </r>
  <r>
    <x v="0"/>
    <x v="4"/>
    <d v="1899-12-30T14:45:00"/>
    <s v="КПП3/2 (17)"/>
    <s v="вход"/>
    <n v="1"/>
    <d v="1899-12-30T01:02:00"/>
  </r>
  <r>
    <x v="0"/>
    <x v="4"/>
    <d v="1899-12-30T15:47:00"/>
    <s v="КПП3/1 (16)"/>
    <s v="выход"/>
    <n v="1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8" applyNumberFormats="0" applyBorderFormats="0" applyFontFormats="0" applyPatternFormats="0" applyAlignmentFormats="0" applyWidthHeightFormats="1" dataCaption="Значения" updatedVersion="4" minRefreshableVersion="3" showCalcMbrs="0" useAutoFormatting="1" itemPrintTitles="1" createdVersion="3" indent="0" compact="0" compactData="0" multipleFieldFilters="0">
  <location ref="A1:C11" firstHeaderRow="1" firstDataRow="1" firstDataCol="2"/>
  <pivotFields count="7">
    <pivotField axis="axisRow" compact="0" outline="0" showAll="0" defaultSubtotal="0">
      <items count="5">
        <item x="0"/>
        <item x="1"/>
        <item x="2"/>
        <item x="3"/>
        <item x="4"/>
      </items>
    </pivotField>
    <pivotField axis="axisRow" compact="0" outline="0" showAll="0" defaultSubtotal="0">
      <items count="5">
        <item x="0"/>
        <item x="1"/>
        <item x="2"/>
        <item x="3"/>
        <item x="4"/>
      </items>
    </pivotField>
    <pivotField dataField="1"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</pivotFields>
  <rowFields count="2">
    <field x="0"/>
    <field x="1"/>
  </rowFields>
  <rowItems count="10">
    <i>
      <x/>
      <x/>
    </i>
    <i r="1">
      <x v="1"/>
    </i>
    <i r="1">
      <x v="2"/>
    </i>
    <i r="1">
      <x v="3"/>
    </i>
    <i r="1">
      <x v="4"/>
    </i>
    <i>
      <x v="1"/>
      <x/>
    </i>
    <i>
      <x v="2"/>
      <x/>
    </i>
    <i>
      <x v="3"/>
      <x/>
    </i>
    <i>
      <x v="4"/>
      <x/>
    </i>
    <i t="grand">
      <x/>
    </i>
  </rowItems>
  <colItems count="1">
    <i/>
  </colItems>
  <dataFields count="1">
    <dataField name="Минимум по полю time" fld="2" subtotal="min" baseField="1" baseItem="4" numFmtId="20"/>
  </dataField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3"/>
  <sheetViews>
    <sheetView workbookViewId="0">
      <selection activeCell="C1" sqref="C1:C1048576"/>
    </sheetView>
  </sheetViews>
  <sheetFormatPr defaultRowHeight="15" x14ac:dyDescent="0.25"/>
  <cols>
    <col min="1" max="1" width="54" customWidth="1"/>
    <col min="2" max="2" width="18.28515625" customWidth="1"/>
    <col min="3" max="3" width="12.7109375" style="15" customWidth="1"/>
    <col min="4" max="4" width="18.85546875" customWidth="1"/>
  </cols>
  <sheetData>
    <row r="1" spans="1:7" x14ac:dyDescent="0.25">
      <c r="A1" s="4" t="s">
        <v>7</v>
      </c>
      <c r="B1" s="4" t="s">
        <v>8</v>
      </c>
      <c r="C1" s="13" t="s">
        <v>9</v>
      </c>
      <c r="D1" s="4" t="s">
        <v>10</v>
      </c>
      <c r="E1" s="4" t="s">
        <v>11</v>
      </c>
      <c r="F1" s="5" t="s">
        <v>12</v>
      </c>
      <c r="G1" s="6" t="s">
        <v>13</v>
      </c>
    </row>
    <row r="2" spans="1:7" x14ac:dyDescent="0.25">
      <c r="A2" s="7" t="s">
        <v>0</v>
      </c>
      <c r="B2" s="7" t="s">
        <v>2</v>
      </c>
      <c r="C2" s="14">
        <v>0.375</v>
      </c>
      <c r="D2" s="7" t="s">
        <v>14</v>
      </c>
      <c r="E2" s="7" t="s">
        <v>15</v>
      </c>
      <c r="F2" s="3">
        <f>IF(E2=E3, 777777, 1)</f>
        <v>1</v>
      </c>
      <c r="G2" s="8">
        <f>C3-C2</f>
        <v>0.12569444444444444</v>
      </c>
    </row>
    <row r="3" spans="1:7" x14ac:dyDescent="0.25">
      <c r="A3" s="7" t="s">
        <v>0</v>
      </c>
      <c r="B3" s="7" t="s">
        <v>2</v>
      </c>
      <c r="C3" s="14">
        <v>0.50069444444444444</v>
      </c>
      <c r="D3" s="7" t="s">
        <v>16</v>
      </c>
      <c r="E3" s="7" t="s">
        <v>17</v>
      </c>
      <c r="F3" s="3">
        <f t="shared" ref="F3:F23" si="0">IF(E3=E4, 777777, 1)</f>
        <v>1</v>
      </c>
      <c r="G3" s="8"/>
    </row>
    <row r="4" spans="1:7" x14ac:dyDescent="0.25">
      <c r="A4" s="7" t="s">
        <v>0</v>
      </c>
      <c r="B4" s="7" t="s">
        <v>2</v>
      </c>
      <c r="C4" s="14">
        <v>0.50624999999999998</v>
      </c>
      <c r="D4" s="7" t="s">
        <v>14</v>
      </c>
      <c r="E4" s="7" t="s">
        <v>15</v>
      </c>
      <c r="F4" s="3">
        <f t="shared" si="0"/>
        <v>1</v>
      </c>
      <c r="G4" s="8">
        <f>C5-C4</f>
        <v>4.3749999999999956E-2</v>
      </c>
    </row>
    <row r="5" spans="1:7" x14ac:dyDescent="0.25">
      <c r="A5" s="7" t="s">
        <v>0</v>
      </c>
      <c r="B5" s="7" t="s">
        <v>2</v>
      </c>
      <c r="C5" s="14">
        <v>0.54999999999999993</v>
      </c>
      <c r="D5" s="7" t="s">
        <v>16</v>
      </c>
      <c r="E5" s="7" t="s">
        <v>17</v>
      </c>
      <c r="F5" s="3">
        <f t="shared" si="0"/>
        <v>1</v>
      </c>
      <c r="G5" s="8"/>
    </row>
    <row r="6" spans="1:7" x14ac:dyDescent="0.25">
      <c r="A6" s="7" t="s">
        <v>0</v>
      </c>
      <c r="B6" s="7" t="s">
        <v>2</v>
      </c>
      <c r="C6" s="14">
        <v>0.55972222222222223</v>
      </c>
      <c r="D6" s="7" t="s">
        <v>14</v>
      </c>
      <c r="E6" s="7" t="s">
        <v>15</v>
      </c>
      <c r="F6" s="3">
        <f t="shared" si="0"/>
        <v>1</v>
      </c>
      <c r="G6" s="8">
        <f>C7-C6</f>
        <v>0.20694444444444438</v>
      </c>
    </row>
    <row r="7" spans="1:7" x14ac:dyDescent="0.25">
      <c r="A7" s="7" t="s">
        <v>0</v>
      </c>
      <c r="B7" s="7" t="s">
        <v>2</v>
      </c>
      <c r="C7" s="14">
        <v>0.76666666666666661</v>
      </c>
      <c r="D7" s="7" t="s">
        <v>16</v>
      </c>
      <c r="E7" s="7" t="s">
        <v>17</v>
      </c>
      <c r="F7" s="3">
        <f t="shared" si="0"/>
        <v>1</v>
      </c>
      <c r="G7" s="8"/>
    </row>
    <row r="8" spans="1:7" x14ac:dyDescent="0.25">
      <c r="A8" s="7" t="s">
        <v>18</v>
      </c>
      <c r="B8" s="7" t="s">
        <v>2</v>
      </c>
      <c r="C8" s="14">
        <v>0.41388888888888892</v>
      </c>
      <c r="D8" s="7" t="s">
        <v>14</v>
      </c>
      <c r="E8" s="7" t="s">
        <v>15</v>
      </c>
      <c r="F8" s="3">
        <f t="shared" si="0"/>
        <v>1</v>
      </c>
      <c r="G8" s="8">
        <f>C9-C8</f>
        <v>0.13472222222222213</v>
      </c>
    </row>
    <row r="9" spans="1:7" x14ac:dyDescent="0.25">
      <c r="A9" s="7" t="s">
        <v>18</v>
      </c>
      <c r="B9" s="7" t="s">
        <v>2</v>
      </c>
      <c r="C9" s="14">
        <v>0.54861111111111105</v>
      </c>
      <c r="D9" s="7" t="s">
        <v>16</v>
      </c>
      <c r="E9" s="7" t="s">
        <v>17</v>
      </c>
      <c r="F9" s="3">
        <f t="shared" si="0"/>
        <v>1</v>
      </c>
      <c r="G9" s="8"/>
    </row>
    <row r="10" spans="1:7" x14ac:dyDescent="0.25">
      <c r="A10" s="7" t="s">
        <v>18</v>
      </c>
      <c r="B10" s="7" t="s">
        <v>2</v>
      </c>
      <c r="C10" s="14">
        <v>0.5493055555555556</v>
      </c>
      <c r="D10" s="7" t="s">
        <v>14</v>
      </c>
      <c r="E10" s="7" t="s">
        <v>15</v>
      </c>
      <c r="F10" s="3">
        <f t="shared" si="0"/>
        <v>1</v>
      </c>
      <c r="G10" s="8">
        <f>C11-C10</f>
        <v>8.4722222222222143E-2</v>
      </c>
    </row>
    <row r="11" spans="1:7" x14ac:dyDescent="0.25">
      <c r="A11" s="9" t="s">
        <v>18</v>
      </c>
      <c r="B11" s="7" t="s">
        <v>2</v>
      </c>
      <c r="C11" s="14">
        <v>0.63402777777777775</v>
      </c>
      <c r="D11" s="7" t="s">
        <v>16</v>
      </c>
      <c r="E11" s="7" t="s">
        <v>17</v>
      </c>
      <c r="F11" s="3">
        <f t="shared" si="0"/>
        <v>1</v>
      </c>
      <c r="G11" s="8"/>
    </row>
    <row r="12" spans="1:7" x14ac:dyDescent="0.25">
      <c r="A12" s="7" t="s">
        <v>18</v>
      </c>
      <c r="B12" s="7" t="s">
        <v>2</v>
      </c>
      <c r="C12" s="14">
        <v>0.63750000000000007</v>
      </c>
      <c r="D12" s="7" t="s">
        <v>16</v>
      </c>
      <c r="E12" s="7" t="s">
        <v>15</v>
      </c>
      <c r="F12" s="3">
        <f t="shared" si="0"/>
        <v>1</v>
      </c>
      <c r="G12" s="8">
        <f>C13-C12</f>
        <v>7.7777777777777724E-2</v>
      </c>
    </row>
    <row r="13" spans="1:7" x14ac:dyDescent="0.25">
      <c r="A13" s="7" t="s">
        <v>18</v>
      </c>
      <c r="B13" s="7" t="s">
        <v>2</v>
      </c>
      <c r="C13" s="14">
        <v>0.71527777777777779</v>
      </c>
      <c r="D13" s="7" t="s">
        <v>14</v>
      </c>
      <c r="E13" s="7" t="s">
        <v>17</v>
      </c>
      <c r="F13" s="3">
        <f t="shared" si="0"/>
        <v>1</v>
      </c>
      <c r="G13" s="8"/>
    </row>
    <row r="14" spans="1:7" x14ac:dyDescent="0.25">
      <c r="A14" s="7" t="s">
        <v>18</v>
      </c>
      <c r="B14" s="7" t="s">
        <v>2</v>
      </c>
      <c r="C14" s="14">
        <v>0.71875</v>
      </c>
      <c r="D14" s="7" t="s">
        <v>14</v>
      </c>
      <c r="E14" s="7" t="s">
        <v>15</v>
      </c>
      <c r="F14" s="3">
        <f t="shared" si="0"/>
        <v>1</v>
      </c>
      <c r="G14" s="8">
        <f>C15-C14</f>
        <v>7.7777777777777835E-2</v>
      </c>
    </row>
    <row r="15" spans="1:7" x14ac:dyDescent="0.25">
      <c r="A15" s="7" t="s">
        <v>18</v>
      </c>
      <c r="B15" s="7" t="s">
        <v>2</v>
      </c>
      <c r="C15" s="14">
        <v>0.79652777777777783</v>
      </c>
      <c r="D15" s="7" t="s">
        <v>16</v>
      </c>
      <c r="E15" s="7" t="s">
        <v>17</v>
      </c>
      <c r="F15" s="3">
        <f t="shared" si="0"/>
        <v>1</v>
      </c>
      <c r="G15" s="8"/>
    </row>
    <row r="16" spans="1:7" x14ac:dyDescent="0.25">
      <c r="A16" s="7" t="s">
        <v>19</v>
      </c>
      <c r="B16" s="7" t="s">
        <v>2</v>
      </c>
      <c r="C16" s="14">
        <v>0.51111111111111118</v>
      </c>
      <c r="D16" s="7" t="s">
        <v>14</v>
      </c>
      <c r="E16" s="7" t="s">
        <v>15</v>
      </c>
      <c r="F16" s="3">
        <f t="shared" si="0"/>
        <v>1</v>
      </c>
      <c r="G16" s="8">
        <f>C17-C16</f>
        <v>0.18055555555555558</v>
      </c>
    </row>
    <row r="17" spans="1:7" x14ac:dyDescent="0.25">
      <c r="A17" s="7" t="s">
        <v>19</v>
      </c>
      <c r="B17" s="7" t="s">
        <v>2</v>
      </c>
      <c r="C17" s="14">
        <v>0.69166666666666676</v>
      </c>
      <c r="D17" s="7" t="s">
        <v>16</v>
      </c>
      <c r="E17" s="7" t="s">
        <v>17</v>
      </c>
      <c r="F17" s="3">
        <f t="shared" si="0"/>
        <v>1</v>
      </c>
      <c r="G17" s="8"/>
    </row>
    <row r="18" spans="1:7" x14ac:dyDescent="0.25">
      <c r="A18" s="7" t="s">
        <v>20</v>
      </c>
      <c r="B18" s="7" t="s">
        <v>2</v>
      </c>
      <c r="C18" s="14">
        <v>0.48194444444444445</v>
      </c>
      <c r="D18" s="7" t="s">
        <v>14</v>
      </c>
      <c r="E18" s="7" t="s">
        <v>15</v>
      </c>
      <c r="F18" s="3">
        <f t="shared" si="0"/>
        <v>1</v>
      </c>
      <c r="G18" s="8">
        <f>C19-C18</f>
        <v>7.2222222222222243E-2</v>
      </c>
    </row>
    <row r="19" spans="1:7" x14ac:dyDescent="0.25">
      <c r="A19" s="7" t="s">
        <v>20</v>
      </c>
      <c r="B19" s="7" t="s">
        <v>2</v>
      </c>
      <c r="C19" s="14">
        <v>0.5541666666666667</v>
      </c>
      <c r="D19" s="7" t="s">
        <v>14</v>
      </c>
      <c r="E19" s="7" t="s">
        <v>17</v>
      </c>
      <c r="F19" s="3">
        <f t="shared" si="0"/>
        <v>1</v>
      </c>
      <c r="G19" s="8"/>
    </row>
    <row r="20" spans="1:7" x14ac:dyDescent="0.25">
      <c r="A20" s="7" t="s">
        <v>20</v>
      </c>
      <c r="B20" s="7" t="s">
        <v>2</v>
      </c>
      <c r="C20" s="14">
        <v>0.57361111111111118</v>
      </c>
      <c r="D20" s="7" t="s">
        <v>16</v>
      </c>
      <c r="E20" s="7" t="s">
        <v>15</v>
      </c>
      <c r="F20" s="3">
        <f t="shared" si="0"/>
        <v>1</v>
      </c>
      <c r="G20" s="8">
        <f>C21-C20</f>
        <v>0.21944444444444444</v>
      </c>
    </row>
    <row r="21" spans="1:7" x14ac:dyDescent="0.25">
      <c r="A21" s="7" t="s">
        <v>20</v>
      </c>
      <c r="B21" s="7" t="s">
        <v>2</v>
      </c>
      <c r="C21" s="14">
        <v>0.79305555555555562</v>
      </c>
      <c r="D21" s="7" t="s">
        <v>14</v>
      </c>
      <c r="E21" s="7" t="s">
        <v>17</v>
      </c>
      <c r="F21" s="3">
        <f t="shared" si="0"/>
        <v>1</v>
      </c>
      <c r="G21" s="8"/>
    </row>
    <row r="22" spans="1:7" x14ac:dyDescent="0.25">
      <c r="A22" s="7" t="s">
        <v>21</v>
      </c>
      <c r="B22" s="7" t="s">
        <v>2</v>
      </c>
      <c r="C22" s="14">
        <v>0.43541666666666662</v>
      </c>
      <c r="D22" s="7" t="s">
        <v>16</v>
      </c>
      <c r="E22" s="7" t="s">
        <v>15</v>
      </c>
      <c r="F22" s="3">
        <f t="shared" si="0"/>
        <v>1</v>
      </c>
      <c r="G22" s="8">
        <f>C23-C22</f>
        <v>0.17430555555555555</v>
      </c>
    </row>
    <row r="23" spans="1:7" x14ac:dyDescent="0.25">
      <c r="A23" s="7" t="s">
        <v>21</v>
      </c>
      <c r="B23" s="7" t="s">
        <v>2</v>
      </c>
      <c r="C23" s="14">
        <v>0.60972222222222217</v>
      </c>
      <c r="D23" s="7" t="s">
        <v>16</v>
      </c>
      <c r="E23" s="7" t="s">
        <v>17</v>
      </c>
      <c r="F23" s="3">
        <f t="shared" si="0"/>
        <v>1</v>
      </c>
      <c r="G23" s="8"/>
    </row>
    <row r="24" spans="1:7" x14ac:dyDescent="0.25">
      <c r="A24" s="7" t="s">
        <v>0</v>
      </c>
      <c r="B24" s="7" t="s">
        <v>3</v>
      </c>
      <c r="C24" s="14">
        <v>0.41736111111111113</v>
      </c>
      <c r="D24" s="7" t="s">
        <v>16</v>
      </c>
      <c r="E24" s="7" t="s">
        <v>15</v>
      </c>
      <c r="F24" s="3">
        <v>1</v>
      </c>
      <c r="G24" s="8">
        <v>5.2777777777777757E-2</v>
      </c>
    </row>
    <row r="25" spans="1:7" x14ac:dyDescent="0.25">
      <c r="A25" s="7" t="s">
        <v>0</v>
      </c>
      <c r="B25" s="7" t="s">
        <v>3</v>
      </c>
      <c r="C25" s="14">
        <v>0.47013888888888888</v>
      </c>
      <c r="D25" s="7" t="s">
        <v>14</v>
      </c>
      <c r="E25" s="7" t="s">
        <v>17</v>
      </c>
      <c r="F25" s="3">
        <v>1</v>
      </c>
      <c r="G25" s="8"/>
    </row>
    <row r="26" spans="1:7" x14ac:dyDescent="0.25">
      <c r="A26" s="7" t="s">
        <v>0</v>
      </c>
      <c r="B26" s="7" t="s">
        <v>3</v>
      </c>
      <c r="C26" s="14">
        <v>0.47638888888888892</v>
      </c>
      <c r="D26" s="7" t="s">
        <v>14</v>
      </c>
      <c r="E26" s="7" t="s">
        <v>15</v>
      </c>
      <c r="F26" s="3">
        <v>1</v>
      </c>
      <c r="G26" s="8">
        <v>8.4722222222222199E-2</v>
      </c>
    </row>
    <row r="27" spans="1:7" x14ac:dyDescent="0.25">
      <c r="A27" s="7" t="s">
        <v>0</v>
      </c>
      <c r="B27" s="7" t="s">
        <v>3</v>
      </c>
      <c r="C27" s="14">
        <v>0.56111111111111112</v>
      </c>
      <c r="D27" s="7" t="s">
        <v>16</v>
      </c>
      <c r="E27" s="7" t="s">
        <v>17</v>
      </c>
      <c r="F27" s="3">
        <v>1</v>
      </c>
      <c r="G27" s="8"/>
    </row>
    <row r="28" spans="1:7" x14ac:dyDescent="0.25">
      <c r="A28" s="7" t="s">
        <v>0</v>
      </c>
      <c r="B28" s="7" t="s">
        <v>3</v>
      </c>
      <c r="C28" s="14">
        <v>0.57361111111111118</v>
      </c>
      <c r="D28" s="7" t="s">
        <v>16</v>
      </c>
      <c r="E28" s="7" t="s">
        <v>15</v>
      </c>
      <c r="F28" s="3">
        <v>1</v>
      </c>
      <c r="G28" s="8">
        <v>6.944444444444442E-2</v>
      </c>
    </row>
    <row r="29" spans="1:7" x14ac:dyDescent="0.25">
      <c r="A29" s="7" t="s">
        <v>0</v>
      </c>
      <c r="B29" s="7" t="s">
        <v>3</v>
      </c>
      <c r="C29" s="14">
        <v>0.6430555555555556</v>
      </c>
      <c r="D29" s="7" t="s">
        <v>16</v>
      </c>
      <c r="E29" s="7" t="s">
        <v>17</v>
      </c>
      <c r="F29" s="3">
        <v>1</v>
      </c>
      <c r="G29" s="8"/>
    </row>
    <row r="30" spans="1:7" x14ac:dyDescent="0.25">
      <c r="A30" s="7" t="s">
        <v>0</v>
      </c>
      <c r="B30" s="7" t="s">
        <v>3</v>
      </c>
      <c r="C30" s="14">
        <v>0.65208333333333335</v>
      </c>
      <c r="D30" s="7" t="s">
        <v>16</v>
      </c>
      <c r="E30" s="7" t="s">
        <v>15</v>
      </c>
      <c r="F30" s="3">
        <v>1</v>
      </c>
      <c r="G30" s="8">
        <v>0.14513888888888882</v>
      </c>
    </row>
    <row r="31" spans="1:7" x14ac:dyDescent="0.25">
      <c r="A31" s="7" t="s">
        <v>0</v>
      </c>
      <c r="B31" s="7" t="s">
        <v>3</v>
      </c>
      <c r="C31" s="14">
        <v>0.79722222222222217</v>
      </c>
      <c r="D31" s="7" t="s">
        <v>16</v>
      </c>
      <c r="E31" s="7" t="s">
        <v>17</v>
      </c>
      <c r="F31" s="3">
        <v>1</v>
      </c>
      <c r="G31" s="8"/>
    </row>
    <row r="32" spans="1:7" x14ac:dyDescent="0.25">
      <c r="A32" s="7" t="s">
        <v>0</v>
      </c>
      <c r="B32" s="7" t="s">
        <v>4</v>
      </c>
      <c r="C32" s="14">
        <v>0.42222222222222222</v>
      </c>
      <c r="D32" s="7" t="s">
        <v>16</v>
      </c>
      <c r="E32" s="7" t="s">
        <v>15</v>
      </c>
      <c r="F32" s="3">
        <v>1</v>
      </c>
      <c r="G32" s="8">
        <v>5.2777777777777812E-2</v>
      </c>
    </row>
    <row r="33" spans="1:7" x14ac:dyDescent="0.25">
      <c r="A33" s="7" t="s">
        <v>0</v>
      </c>
      <c r="B33" s="7" t="s">
        <v>4</v>
      </c>
      <c r="C33" s="14">
        <v>0.47500000000000003</v>
      </c>
      <c r="D33" s="7" t="s">
        <v>14</v>
      </c>
      <c r="E33" s="7" t="s">
        <v>17</v>
      </c>
      <c r="F33" s="3">
        <v>1</v>
      </c>
      <c r="G33" s="8"/>
    </row>
    <row r="34" spans="1:7" x14ac:dyDescent="0.25">
      <c r="A34" s="7" t="s">
        <v>0</v>
      </c>
      <c r="B34" s="7" t="s">
        <v>4</v>
      </c>
      <c r="C34" s="14">
        <v>0.47986111111111113</v>
      </c>
      <c r="D34" s="7" t="s">
        <v>16</v>
      </c>
      <c r="E34" s="7" t="s">
        <v>15</v>
      </c>
      <c r="F34" s="3">
        <v>1</v>
      </c>
      <c r="G34" s="8">
        <v>9.8611111111111038E-2</v>
      </c>
    </row>
    <row r="35" spans="1:7" x14ac:dyDescent="0.25">
      <c r="A35" s="7" t="s">
        <v>0</v>
      </c>
      <c r="B35" s="7" t="s">
        <v>4</v>
      </c>
      <c r="C35" s="14">
        <v>0.57847222222222217</v>
      </c>
      <c r="D35" s="7" t="s">
        <v>16</v>
      </c>
      <c r="E35" s="7" t="s">
        <v>17</v>
      </c>
      <c r="F35" s="3">
        <v>1</v>
      </c>
      <c r="G35" s="8"/>
    </row>
    <row r="36" spans="1:7" x14ac:dyDescent="0.25">
      <c r="A36" s="7" t="s">
        <v>0</v>
      </c>
      <c r="B36" s="7" t="s">
        <v>4</v>
      </c>
      <c r="C36" s="14">
        <v>0.58888888888888891</v>
      </c>
      <c r="D36" s="7" t="s">
        <v>14</v>
      </c>
      <c r="E36" s="7" t="s">
        <v>15</v>
      </c>
      <c r="F36" s="3">
        <v>1</v>
      </c>
      <c r="G36" s="8">
        <v>0.18194444444444446</v>
      </c>
    </row>
    <row r="37" spans="1:7" x14ac:dyDescent="0.25">
      <c r="A37" s="7" t="s">
        <v>0</v>
      </c>
      <c r="B37" s="7" t="s">
        <v>4</v>
      </c>
      <c r="C37" s="14">
        <v>0.77083333333333337</v>
      </c>
      <c r="D37" s="7" t="s">
        <v>16</v>
      </c>
      <c r="E37" s="7" t="s">
        <v>17</v>
      </c>
      <c r="F37" s="3">
        <v>1</v>
      </c>
      <c r="G37" s="8"/>
    </row>
    <row r="38" spans="1:7" x14ac:dyDescent="0.25">
      <c r="A38" s="7" t="s">
        <v>0</v>
      </c>
      <c r="B38" s="7" t="s">
        <v>4</v>
      </c>
      <c r="C38" s="14">
        <v>0.77569444444444446</v>
      </c>
      <c r="D38" s="7" t="s">
        <v>16</v>
      </c>
      <c r="E38" s="7" t="s">
        <v>15</v>
      </c>
      <c r="F38" s="3">
        <v>1</v>
      </c>
      <c r="G38" s="8">
        <v>1.736111111111116E-2</v>
      </c>
    </row>
    <row r="39" spans="1:7" x14ac:dyDescent="0.25">
      <c r="A39" s="7" t="s">
        <v>0</v>
      </c>
      <c r="B39" s="7" t="s">
        <v>4</v>
      </c>
      <c r="C39" s="14">
        <v>0.79305555555555562</v>
      </c>
      <c r="D39" s="7" t="s">
        <v>16</v>
      </c>
      <c r="E39" s="7" t="s">
        <v>17</v>
      </c>
      <c r="F39" s="3">
        <v>1</v>
      </c>
      <c r="G39" s="8"/>
    </row>
    <row r="40" spans="1:7" x14ac:dyDescent="0.25">
      <c r="A40" s="7" t="s">
        <v>0</v>
      </c>
      <c r="B40" s="7" t="s">
        <v>5</v>
      </c>
      <c r="C40" s="14">
        <v>0.41875000000000001</v>
      </c>
      <c r="D40" s="7" t="s">
        <v>16</v>
      </c>
      <c r="E40" s="7" t="s">
        <v>15</v>
      </c>
      <c r="F40" s="3">
        <v>1</v>
      </c>
      <c r="G40" s="8">
        <v>8.0555555555555491E-2</v>
      </c>
    </row>
    <row r="41" spans="1:7" x14ac:dyDescent="0.25">
      <c r="A41" s="7" t="s">
        <v>0</v>
      </c>
      <c r="B41" s="7" t="s">
        <v>5</v>
      </c>
      <c r="C41" s="14">
        <v>0.4993055555555555</v>
      </c>
      <c r="D41" s="7" t="s">
        <v>16</v>
      </c>
      <c r="E41" s="7" t="s">
        <v>17</v>
      </c>
      <c r="F41" s="3">
        <v>1</v>
      </c>
      <c r="G41" s="8"/>
    </row>
    <row r="42" spans="1:7" x14ac:dyDescent="0.25">
      <c r="A42" s="7" t="s">
        <v>0</v>
      </c>
      <c r="B42" s="7" t="s">
        <v>5</v>
      </c>
      <c r="C42" s="14">
        <v>0.50486111111111109</v>
      </c>
      <c r="D42" s="7" t="s">
        <v>16</v>
      </c>
      <c r="E42" s="7" t="s">
        <v>15</v>
      </c>
      <c r="F42" s="3">
        <v>1</v>
      </c>
      <c r="G42" s="8">
        <v>5.3472222222222254E-2</v>
      </c>
    </row>
    <row r="43" spans="1:7" x14ac:dyDescent="0.25">
      <c r="A43" s="7" t="s">
        <v>0</v>
      </c>
      <c r="B43" s="7" t="s">
        <v>5</v>
      </c>
      <c r="C43" s="14">
        <v>0.55833333333333335</v>
      </c>
      <c r="D43" s="7" t="s">
        <v>14</v>
      </c>
      <c r="E43" s="7" t="s">
        <v>17</v>
      </c>
      <c r="F43" s="3">
        <v>1</v>
      </c>
      <c r="G43" s="8"/>
    </row>
    <row r="44" spans="1:7" x14ac:dyDescent="0.25">
      <c r="A44" s="7" t="s">
        <v>0</v>
      </c>
      <c r="B44" s="7" t="s">
        <v>5</v>
      </c>
      <c r="C44" s="14">
        <v>0.61527777777777781</v>
      </c>
      <c r="D44" s="7" t="s">
        <v>16</v>
      </c>
      <c r="E44" s="7" t="s">
        <v>15</v>
      </c>
      <c r="F44" s="3">
        <v>1</v>
      </c>
      <c r="G44" s="8">
        <v>0.17777777777777781</v>
      </c>
    </row>
    <row r="45" spans="1:7" x14ac:dyDescent="0.25">
      <c r="A45" s="7" t="s">
        <v>0</v>
      </c>
      <c r="B45" s="7" t="s">
        <v>5</v>
      </c>
      <c r="C45" s="14">
        <v>0.79305555555555562</v>
      </c>
      <c r="D45" s="7" t="s">
        <v>16</v>
      </c>
      <c r="E45" s="7" t="s">
        <v>17</v>
      </c>
      <c r="F45" s="3">
        <v>1</v>
      </c>
      <c r="G45" s="8"/>
    </row>
    <row r="46" spans="1:7" x14ac:dyDescent="0.25">
      <c r="A46" s="7" t="s">
        <v>0</v>
      </c>
      <c r="B46" s="7" t="s">
        <v>6</v>
      </c>
      <c r="C46" s="14">
        <v>0.41736111111111113</v>
      </c>
      <c r="D46" s="7" t="s">
        <v>16</v>
      </c>
      <c r="E46" s="7" t="s">
        <v>15</v>
      </c>
      <c r="F46" s="3">
        <v>1</v>
      </c>
      <c r="G46" s="8">
        <v>3.8888888888888862E-2</v>
      </c>
    </row>
    <row r="47" spans="1:7" x14ac:dyDescent="0.25">
      <c r="A47" s="7" t="s">
        <v>0</v>
      </c>
      <c r="B47" s="7" t="s">
        <v>6</v>
      </c>
      <c r="C47" s="14">
        <v>0.45624999999999999</v>
      </c>
      <c r="D47" s="7" t="s">
        <v>16</v>
      </c>
      <c r="E47" s="7" t="s">
        <v>17</v>
      </c>
      <c r="F47" s="3">
        <v>1</v>
      </c>
      <c r="G47" s="8"/>
    </row>
    <row r="48" spans="1:7" x14ac:dyDescent="0.25">
      <c r="A48" s="7" t="s">
        <v>0</v>
      </c>
      <c r="B48" s="7" t="s">
        <v>6</v>
      </c>
      <c r="C48" s="14">
        <v>0.45902777777777781</v>
      </c>
      <c r="D48" s="7" t="s">
        <v>14</v>
      </c>
      <c r="E48" s="7" t="s">
        <v>15</v>
      </c>
      <c r="F48" s="3">
        <v>1</v>
      </c>
      <c r="G48" s="8">
        <v>8.1944444444444375E-2</v>
      </c>
    </row>
    <row r="49" spans="1:7" x14ac:dyDescent="0.25">
      <c r="A49" s="7" t="s">
        <v>0</v>
      </c>
      <c r="B49" s="7" t="s">
        <v>6</v>
      </c>
      <c r="C49" s="14">
        <v>0.54097222222222219</v>
      </c>
      <c r="D49" s="7" t="s">
        <v>16</v>
      </c>
      <c r="E49" s="7" t="s">
        <v>17</v>
      </c>
      <c r="F49" s="3">
        <v>1</v>
      </c>
      <c r="G49" s="8"/>
    </row>
    <row r="50" spans="1:7" x14ac:dyDescent="0.25">
      <c r="A50" s="7" t="s">
        <v>0</v>
      </c>
      <c r="B50" s="7" t="s">
        <v>6</v>
      </c>
      <c r="C50" s="14">
        <v>0.58263888888888882</v>
      </c>
      <c r="D50" s="7" t="s">
        <v>14</v>
      </c>
      <c r="E50" s="7" t="s">
        <v>15</v>
      </c>
      <c r="F50" s="3">
        <v>1</v>
      </c>
      <c r="G50" s="8">
        <v>2.7777777777777901E-2</v>
      </c>
    </row>
    <row r="51" spans="1:7" x14ac:dyDescent="0.25">
      <c r="A51" s="7" t="s">
        <v>0</v>
      </c>
      <c r="B51" s="7" t="s">
        <v>6</v>
      </c>
      <c r="C51" s="14">
        <v>0.61041666666666672</v>
      </c>
      <c r="D51" s="7" t="s">
        <v>16</v>
      </c>
      <c r="E51" s="7" t="s">
        <v>17</v>
      </c>
      <c r="F51" s="3">
        <v>1</v>
      </c>
      <c r="G51" s="8"/>
    </row>
    <row r="52" spans="1:7" x14ac:dyDescent="0.25">
      <c r="A52" s="7" t="s">
        <v>0</v>
      </c>
      <c r="B52" s="7" t="s">
        <v>6</v>
      </c>
      <c r="C52" s="14">
        <v>0.61458333333333337</v>
      </c>
      <c r="D52" s="7" t="s">
        <v>14</v>
      </c>
      <c r="E52" s="7" t="s">
        <v>15</v>
      </c>
      <c r="F52" s="3">
        <v>1</v>
      </c>
      <c r="G52" s="8">
        <v>4.3055555555555514E-2</v>
      </c>
    </row>
    <row r="53" spans="1:7" x14ac:dyDescent="0.25">
      <c r="A53" s="7" t="s">
        <v>0</v>
      </c>
      <c r="B53" s="7" t="s">
        <v>6</v>
      </c>
      <c r="C53" s="14">
        <v>0.65763888888888888</v>
      </c>
      <c r="D53" s="7" t="s">
        <v>16</v>
      </c>
      <c r="E53" s="7" t="s">
        <v>17</v>
      </c>
      <c r="F53" s="3">
        <v>1</v>
      </c>
      <c r="G53" s="8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workbookViewId="0">
      <selection activeCell="C17" sqref="C17"/>
    </sheetView>
  </sheetViews>
  <sheetFormatPr defaultRowHeight="15" x14ac:dyDescent="0.25"/>
  <cols>
    <col min="1" max="1" width="13.28515625" customWidth="1"/>
    <col min="2" max="4" width="17" customWidth="1"/>
  </cols>
  <sheetData>
    <row r="1" spans="1:4" ht="22.5" x14ac:dyDescent="0.25">
      <c r="B1" s="1" t="s">
        <v>0</v>
      </c>
      <c r="C1" s="2" t="s">
        <v>1</v>
      </c>
      <c r="D1" s="2" t="s">
        <v>18</v>
      </c>
    </row>
    <row r="2" spans="1:4" x14ac:dyDescent="0.25">
      <c r="A2" s="3" t="s">
        <v>2</v>
      </c>
      <c r="B2" s="10" t="s">
        <v>24</v>
      </c>
    </row>
    <row r="3" spans="1:4" x14ac:dyDescent="0.25">
      <c r="A3" s="3" t="s">
        <v>3</v>
      </c>
    </row>
    <row r="4" spans="1:4" x14ac:dyDescent="0.25">
      <c r="A4" s="3" t="s">
        <v>4</v>
      </c>
    </row>
    <row r="5" spans="1:4" x14ac:dyDescent="0.25">
      <c r="A5" s="3" t="s">
        <v>5</v>
      </c>
    </row>
    <row r="6" spans="1:4" x14ac:dyDescent="0.25">
      <c r="A6" s="3" t="s">
        <v>6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"/>
  <sheetViews>
    <sheetView tabSelected="1" workbookViewId="0">
      <selection activeCell="C7" sqref="C7"/>
    </sheetView>
  </sheetViews>
  <sheetFormatPr defaultRowHeight="15" x14ac:dyDescent="0.25"/>
  <cols>
    <col min="1" max="1" width="35" bestFit="1" customWidth="1"/>
    <col min="2" max="2" width="10.42578125" bestFit="1" customWidth="1"/>
    <col min="3" max="3" width="23.5703125" bestFit="1" customWidth="1"/>
    <col min="4" max="4" width="29.28515625" customWidth="1"/>
    <col min="5" max="5" width="27" customWidth="1"/>
    <col min="6" max="6" width="33.140625" bestFit="1" customWidth="1"/>
    <col min="7" max="7" width="11.85546875" bestFit="1" customWidth="1"/>
  </cols>
  <sheetData>
    <row r="1" spans="1:3" x14ac:dyDescent="0.25">
      <c r="A1" s="11" t="s">
        <v>7</v>
      </c>
      <c r="B1" s="11" t="s">
        <v>8</v>
      </c>
      <c r="C1" t="s">
        <v>23</v>
      </c>
    </row>
    <row r="2" spans="1:3" x14ac:dyDescent="0.25">
      <c r="A2" t="s">
        <v>0</v>
      </c>
      <c r="B2" t="s">
        <v>2</v>
      </c>
      <c r="C2" s="12">
        <v>0.375</v>
      </c>
    </row>
    <row r="3" spans="1:3" x14ac:dyDescent="0.25">
      <c r="B3" t="s">
        <v>3</v>
      </c>
      <c r="C3" s="12">
        <v>0.41736111111111113</v>
      </c>
    </row>
    <row r="4" spans="1:3" x14ac:dyDescent="0.25">
      <c r="B4" t="s">
        <v>4</v>
      </c>
      <c r="C4" s="12">
        <v>0.42222222222222222</v>
      </c>
    </row>
    <row r="5" spans="1:3" x14ac:dyDescent="0.25">
      <c r="B5" t="s">
        <v>5</v>
      </c>
      <c r="C5" s="12">
        <v>0.41875000000000001</v>
      </c>
    </row>
    <row r="6" spans="1:3" x14ac:dyDescent="0.25">
      <c r="B6" t="s">
        <v>6</v>
      </c>
      <c r="C6" s="12">
        <v>0.41736111111111113</v>
      </c>
    </row>
    <row r="7" spans="1:3" x14ac:dyDescent="0.25">
      <c r="A7" t="s">
        <v>18</v>
      </c>
      <c r="B7" t="s">
        <v>2</v>
      </c>
      <c r="C7" s="12">
        <v>0.41388888888888892</v>
      </c>
    </row>
    <row r="8" spans="1:3" x14ac:dyDescent="0.25">
      <c r="A8" t="s">
        <v>19</v>
      </c>
      <c r="B8" t="s">
        <v>2</v>
      </c>
      <c r="C8" s="12">
        <v>0.51111111111111118</v>
      </c>
    </row>
    <row r="9" spans="1:3" x14ac:dyDescent="0.25">
      <c r="A9" t="s">
        <v>20</v>
      </c>
      <c r="B9" t="s">
        <v>2</v>
      </c>
      <c r="C9" s="12">
        <v>0.48194444444444445</v>
      </c>
    </row>
    <row r="10" spans="1:3" x14ac:dyDescent="0.25">
      <c r="A10" t="s">
        <v>21</v>
      </c>
      <c r="B10" t="s">
        <v>2</v>
      </c>
      <c r="C10" s="12">
        <v>0.43541666666666662</v>
      </c>
    </row>
    <row r="11" spans="1:3" x14ac:dyDescent="0.25">
      <c r="A11" t="s">
        <v>22</v>
      </c>
      <c r="C11" s="12">
        <v>0.375</v>
      </c>
    </row>
  </sheetData>
  <pageMargins left="0.7" right="0.7" top="0.75" bottom="0.75" header="0.3" footer="0.3"/>
  <pageSetup paperSize="9" orientation="portrait" horizontalDpi="180" verticalDpi="18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Исходные данные</vt:lpstr>
      <vt:lpstr>Заполнение таблицы</vt:lpstr>
      <vt:lpstr>Попытка сводной таблицы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2014-09-03T09:15:37Z</dcterms:modified>
</cp:coreProperties>
</file>