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720" windowHeight="12075" activeTab="1"/>
  </bookViews>
  <sheets>
    <sheet name="Титул." sheetId="1" r:id="rId1"/>
    <sheet name="Общ." sheetId="2" r:id="rId2"/>
    <sheet name="Общ2." sheetId="3" r:id="rId3"/>
    <sheet name="Выб." sheetId="4" r:id="rId4"/>
  </sheets>
  <definedNames>
    <definedName name="Го">Общ.!$C$6:$AR$17</definedName>
    <definedName name="Го_1">Общ.!$C$6:$N$17</definedName>
    <definedName name="Го_2">Общ.!$R$6:$AC$17</definedName>
    <definedName name="Го_3">Общ.!$AG$6:$AR$17</definedName>
    <definedName name="Гр_1">Выб.!$A:$A</definedName>
    <definedName name="Гр_2">Выб.!$G:$G</definedName>
    <definedName name="Гр_3">Выб.!$M:$M</definedName>
    <definedName name="к_1">Общ.!$C$4:$N$4</definedName>
    <definedName name="к_2">Общ.!$R$4:$AC$4</definedName>
    <definedName name="к_3">Общ.!$AG$4:$AR$4</definedName>
    <definedName name="П">Общ.!$B$6:$B$17</definedName>
    <definedName name="П_1">Выб.!$B:$B</definedName>
    <definedName name="П_2">Выб.!$H:$H</definedName>
    <definedName name="П_3">Выб.!$N:$N</definedName>
  </definedNames>
  <calcPr calcId="125725"/>
  <fileRecoveryPr repairLoad="1"/>
</workbook>
</file>

<file path=xl/calcChain.xml><?xml version="1.0" encoding="utf-8"?>
<calcChain xmlns="http://schemas.openxmlformats.org/spreadsheetml/2006/main">
  <c r="P57" i="4"/>
  <c r="O57"/>
  <c r="R57" s="1"/>
  <c r="J57"/>
  <c r="I57"/>
  <c r="L57" s="1"/>
  <c r="D57"/>
  <c r="C57"/>
  <c r="F57" s="1"/>
  <c r="P56"/>
  <c r="O56"/>
  <c r="R56" s="1"/>
  <c r="J56"/>
  <c r="I56"/>
  <c r="L56" s="1"/>
  <c r="D56"/>
  <c r="C56"/>
  <c r="F56" s="1"/>
  <c r="P55"/>
  <c r="O55"/>
  <c r="R55" s="1"/>
  <c r="J55"/>
  <c r="I55"/>
  <c r="L55" s="1"/>
  <c r="D55"/>
  <c r="C55"/>
  <c r="F55" s="1"/>
  <c r="P54"/>
  <c r="O54"/>
  <c r="R54" s="1"/>
  <c r="J54"/>
  <c r="I54"/>
  <c r="L54" s="1"/>
  <c r="D54"/>
  <c r="C54"/>
  <c r="F54" s="1"/>
  <c r="P53"/>
  <c r="O53"/>
  <c r="R53" s="1"/>
  <c r="J53"/>
  <c r="I53"/>
  <c r="L53" s="1"/>
  <c r="D53"/>
  <c r="C53"/>
  <c r="F53" s="1"/>
  <c r="P52"/>
  <c r="O52"/>
  <c r="R52" s="1"/>
  <c r="J52"/>
  <c r="I52"/>
  <c r="L52" s="1"/>
  <c r="D52"/>
  <c r="C52"/>
  <c r="F52" s="1"/>
  <c r="P51"/>
  <c r="O51"/>
  <c r="R51" s="1"/>
  <c r="J51"/>
  <c r="I51"/>
  <c r="L51" s="1"/>
  <c r="D51"/>
  <c r="C51"/>
  <c r="F51" s="1"/>
  <c r="P50"/>
  <c r="O50"/>
  <c r="R50" s="1"/>
  <c r="J50"/>
  <c r="I50"/>
  <c r="L50" s="1"/>
  <c r="D50"/>
  <c r="C50"/>
  <c r="F50" s="1"/>
  <c r="P49"/>
  <c r="O49"/>
  <c r="R49" s="1"/>
  <c r="J49"/>
  <c r="I49"/>
  <c r="L49" s="1"/>
  <c r="D49"/>
  <c r="C49"/>
  <c r="F49" s="1"/>
  <c r="P48"/>
  <c r="O48"/>
  <c r="R48" s="1"/>
  <c r="J48"/>
  <c r="I48"/>
  <c r="L48" s="1"/>
  <c r="D48"/>
  <c r="C48"/>
  <c r="F48" s="1"/>
  <c r="P47"/>
  <c r="O47"/>
  <c r="R47" s="1"/>
  <c r="J47"/>
  <c r="I47"/>
  <c r="L47" s="1"/>
  <c r="D47"/>
  <c r="C47"/>
  <c r="F47" s="1"/>
  <c r="P46"/>
  <c r="O46"/>
  <c r="R46" s="1"/>
  <c r="J46"/>
  <c r="I46"/>
  <c r="L46" s="1"/>
  <c r="D46"/>
  <c r="C46"/>
  <c r="F46" s="1"/>
  <c r="P45"/>
  <c r="O45"/>
  <c r="R45" s="1"/>
  <c r="J45"/>
  <c r="I45"/>
  <c r="L45" s="1"/>
  <c r="D45"/>
  <c r="C45"/>
  <c r="F45" s="1"/>
  <c r="P44"/>
  <c r="O44"/>
  <c r="R44" s="1"/>
  <c r="J44"/>
  <c r="I44"/>
  <c r="L44" s="1"/>
  <c r="D44"/>
  <c r="C44"/>
  <c r="F44" s="1"/>
  <c r="P43"/>
  <c r="O43"/>
  <c r="R43" s="1"/>
  <c r="J43"/>
  <c r="I43"/>
  <c r="L43" s="1"/>
  <c r="D43"/>
  <c r="C43"/>
  <c r="F43" s="1"/>
  <c r="P42"/>
  <c r="O42"/>
  <c r="R42" s="1"/>
  <c r="J42"/>
  <c r="I42"/>
  <c r="L42" s="1"/>
  <c r="D42"/>
  <c r="C42"/>
  <c r="F42" s="1"/>
  <c r="P41"/>
  <c r="O41"/>
  <c r="R41" s="1"/>
  <c r="J41"/>
  <c r="I41"/>
  <c r="L41" s="1"/>
  <c r="D41"/>
  <c r="C41"/>
  <c r="F41" s="1"/>
  <c r="P40"/>
  <c r="O40"/>
  <c r="R40" s="1"/>
  <c r="J40"/>
  <c r="I40"/>
  <c r="L40" s="1"/>
  <c r="D40"/>
  <c r="C40"/>
  <c r="F40" s="1"/>
  <c r="P39"/>
  <c r="O39"/>
  <c r="R39" s="1"/>
  <c r="J39"/>
  <c r="I39"/>
  <c r="L39" s="1"/>
  <c r="D39"/>
  <c r="C39"/>
  <c r="F39" s="1"/>
  <c r="P38"/>
  <c r="O38"/>
  <c r="R38" s="1"/>
  <c r="J38"/>
  <c r="I38"/>
  <c r="L38" s="1"/>
  <c r="D38"/>
  <c r="C38"/>
  <c r="F38" s="1"/>
  <c r="P25" l="1"/>
  <c r="P24"/>
  <c r="P23"/>
  <c r="P22"/>
  <c r="P21"/>
  <c r="P20"/>
  <c r="P19"/>
  <c r="P18"/>
  <c r="P17"/>
  <c r="P16"/>
  <c r="P15"/>
  <c r="P14"/>
  <c r="P13"/>
  <c r="P12"/>
  <c r="P11"/>
  <c r="P10"/>
  <c r="P9"/>
  <c r="P8"/>
  <c r="P7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P6"/>
  <c r="O6"/>
  <c r="J6"/>
  <c r="I6"/>
  <c r="D6"/>
  <c r="C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R17"/>
  <c r="L20" l="1"/>
  <c r="R8"/>
  <c r="R12"/>
  <c r="L12"/>
  <c r="R21"/>
  <c r="L8"/>
  <c r="L16"/>
  <c r="L24"/>
  <c r="F24"/>
  <c r="F12"/>
  <c r="L10"/>
  <c r="L14"/>
  <c r="L18"/>
  <c r="L22"/>
  <c r="R10"/>
  <c r="R14"/>
  <c r="L7"/>
  <c r="R15"/>
  <c r="R19"/>
  <c r="R23"/>
  <c r="F20"/>
  <c r="L6"/>
  <c r="L9"/>
  <c r="L11"/>
  <c r="L13"/>
  <c r="L15"/>
  <c r="L17"/>
  <c r="L19"/>
  <c r="L21"/>
  <c r="L23"/>
  <c r="L25"/>
  <c r="R7"/>
  <c r="R9"/>
  <c r="R11"/>
  <c r="R13"/>
  <c r="R25"/>
  <c r="R16"/>
  <c r="R18"/>
  <c r="R20"/>
  <c r="R22"/>
  <c r="R24"/>
  <c r="F8"/>
  <c r="F10"/>
  <c r="F14"/>
  <c r="F18"/>
  <c r="F22"/>
  <c r="F16"/>
  <c r="R6"/>
  <c r="F7"/>
  <c r="F9"/>
  <c r="F11"/>
  <c r="F13"/>
  <c r="F15"/>
  <c r="F17"/>
  <c r="F19"/>
  <c r="F21"/>
  <c r="F23"/>
  <c r="F25"/>
  <c r="F6"/>
</calcChain>
</file>

<file path=xl/sharedStrings.xml><?xml version="1.0" encoding="utf-8"?>
<sst xmlns="http://schemas.openxmlformats.org/spreadsheetml/2006/main" count="88" uniqueCount="25">
  <si>
    <t>Список</t>
  </si>
  <si>
    <t>№</t>
  </si>
  <si>
    <t>Товар</t>
  </si>
  <si>
    <t>Склады</t>
  </si>
  <si>
    <t>Район1</t>
  </si>
  <si>
    <t>Район2</t>
  </si>
  <si>
    <t>Район3</t>
  </si>
  <si>
    <t>ТУ</t>
  </si>
  <si>
    <t>ЗУ</t>
  </si>
  <si>
    <t>БО</t>
  </si>
  <si>
    <t>ГО</t>
  </si>
  <si>
    <t>А</t>
  </si>
  <si>
    <t>Б</t>
  </si>
  <si>
    <t>Ск</t>
  </si>
  <si>
    <t>Р1</t>
  </si>
  <si>
    <t>Р2</t>
  </si>
  <si>
    <t>Р3</t>
  </si>
  <si>
    <t xml:space="preserve"> </t>
  </si>
  <si>
    <t>О</t>
  </si>
  <si>
    <t>Свекла</t>
  </si>
  <si>
    <t>Морковь</t>
  </si>
  <si>
    <t>Редис</t>
  </si>
  <si>
    <t>Фасоль</t>
  </si>
  <si>
    <t>001</t>
  </si>
  <si>
    <t>002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</si>
</sst>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37" xfId="0" applyBorder="1"/>
    <xf numFmtId="0" fontId="0" fillId="0" borderId="22" xfId="0" applyFill="1" applyBorder="1"/>
    <xf numFmtId="0" fontId="0" fillId="0" borderId="23" xfId="0" applyFill="1" applyBorder="1"/>
    <xf numFmtId="0" fontId="0" fillId="0" borderId="38" xfId="0" applyBorder="1"/>
    <xf numFmtId="0" fontId="1" fillId="0" borderId="40" xfId="0" applyFont="1" applyBorder="1"/>
    <xf numFmtId="0" fontId="1" fillId="0" borderId="42" xfId="0" applyFont="1" applyBorder="1"/>
    <xf numFmtId="0" fontId="0" fillId="0" borderId="43" xfId="0" applyBorder="1"/>
    <xf numFmtId="0" fontId="0" fillId="0" borderId="45" xfId="0" applyBorder="1"/>
    <xf numFmtId="0" fontId="0" fillId="0" borderId="44" xfId="0" applyBorder="1"/>
    <xf numFmtId="0" fontId="0" fillId="0" borderId="9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46" xfId="0" applyBorder="1"/>
    <xf numFmtId="0" fontId="0" fillId="0" borderId="47" xfId="0" applyBorder="1"/>
    <xf numFmtId="0" fontId="0" fillId="0" borderId="60" xfId="0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" fontId="8" fillId="0" borderId="14" xfId="0" applyNumberFormat="1" applyFont="1" applyFill="1" applyBorder="1"/>
    <xf numFmtId="1" fontId="8" fillId="0" borderId="20" xfId="0" applyNumberFormat="1" applyFont="1" applyFill="1" applyBorder="1"/>
    <xf numFmtId="1" fontId="8" fillId="0" borderId="17" xfId="0" applyNumberFormat="1" applyFont="1" applyFill="1" applyBorder="1"/>
    <xf numFmtId="1" fontId="8" fillId="0" borderId="16" xfId="0" applyNumberFormat="1" applyFont="1" applyFill="1" applyBorder="1"/>
    <xf numFmtId="0" fontId="1" fillId="0" borderId="61" xfId="0" applyFont="1" applyBorder="1"/>
    <xf numFmtId="0" fontId="0" fillId="0" borderId="13" xfId="0" applyBorder="1"/>
    <xf numFmtId="0" fontId="0" fillId="0" borderId="19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9" fontId="6" fillId="0" borderId="8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56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textRotation="90"/>
    </xf>
    <xf numFmtId="0" fontId="0" fillId="0" borderId="17" xfId="0" applyFill="1" applyBorder="1" applyAlignment="1">
      <alignment horizontal="center" vertical="center" textRotation="90"/>
    </xf>
    <xf numFmtId="0" fontId="0" fillId="0" borderId="26" xfId="0" applyFill="1" applyBorder="1" applyAlignment="1">
      <alignment horizontal="center" vertical="center" textRotation="90"/>
    </xf>
    <xf numFmtId="0" fontId="0" fillId="0" borderId="34" xfId="0" applyFill="1" applyBorder="1" applyAlignment="1">
      <alignment horizontal="center" vertical="center" textRotation="90"/>
    </xf>
    <xf numFmtId="0" fontId="0" fillId="0" borderId="33" xfId="0" applyFill="1" applyBorder="1" applyAlignment="1">
      <alignment horizontal="center" vertical="center" textRotation="90"/>
    </xf>
    <xf numFmtId="0" fontId="0" fillId="0" borderId="2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vertical="distributed" wrapText="1"/>
    </xf>
    <xf numFmtId="1" fontId="8" fillId="0" borderId="13" xfId="0" applyNumberFormat="1" applyFont="1" applyFill="1" applyBorder="1"/>
    <xf numFmtId="1" fontId="8" fillId="0" borderId="25" xfId="0" applyNumberFormat="1" applyFont="1" applyFill="1" applyBorder="1"/>
    <xf numFmtId="1" fontId="8" fillId="0" borderId="32" xfId="0" applyNumberFormat="1" applyFont="1" applyFill="1" applyBorder="1"/>
    <xf numFmtId="1" fontId="8" fillId="0" borderId="31" xfId="0" applyNumberFormat="1" applyFont="1" applyFill="1" applyBorder="1"/>
    <xf numFmtId="1" fontId="8" fillId="0" borderId="15" xfId="0" applyNumberFormat="1" applyFont="1" applyFill="1" applyBorder="1"/>
    <xf numFmtId="49" fontId="7" fillId="0" borderId="48" xfId="0" applyNumberFormat="1" applyFont="1" applyFill="1" applyBorder="1" applyAlignment="1">
      <alignment vertical="distributed" wrapText="1"/>
    </xf>
    <xf numFmtId="1" fontId="8" fillId="0" borderId="19" xfId="0" applyNumberFormat="1" applyFont="1" applyFill="1" applyBorder="1"/>
    <xf numFmtId="1" fontId="8" fillId="0" borderId="27" xfId="0" applyNumberFormat="1" applyFont="1" applyFill="1" applyBorder="1"/>
    <xf numFmtId="1" fontId="8" fillId="0" borderId="36" xfId="0" applyNumberFormat="1" applyFont="1" applyFill="1" applyBorder="1"/>
    <xf numFmtId="1" fontId="8" fillId="0" borderId="35" xfId="0" applyNumberFormat="1" applyFont="1" applyFill="1" applyBorder="1"/>
    <xf numFmtId="1" fontId="8" fillId="0" borderId="21" xfId="0" applyNumberFormat="1" applyFont="1" applyFill="1" applyBorder="1"/>
    <xf numFmtId="49" fontId="7" fillId="0" borderId="23" xfId="0" applyNumberFormat="1" applyFont="1" applyFill="1" applyBorder="1" applyAlignment="1">
      <alignment vertical="distributed" wrapText="1"/>
    </xf>
    <xf numFmtId="49" fontId="7" fillId="0" borderId="12" xfId="0" applyNumberFormat="1" applyFont="1" applyFill="1" applyBorder="1" applyAlignment="1">
      <alignment vertical="distributed" wrapText="1"/>
    </xf>
    <xf numFmtId="1" fontId="8" fillId="0" borderId="26" xfId="0" applyNumberFormat="1" applyFont="1" applyFill="1" applyBorder="1"/>
    <xf numFmtId="1" fontId="8" fillId="0" borderId="34" xfId="0" applyNumberFormat="1" applyFont="1" applyFill="1" applyBorder="1"/>
    <xf numFmtId="1" fontId="8" fillId="0" borderId="33" xfId="0" applyNumberFormat="1" applyFont="1" applyFill="1" applyBorder="1"/>
    <xf numFmtId="1" fontId="8" fillId="0" borderId="18" xfId="0" applyNumberFormat="1" applyFont="1" applyFill="1" applyBorder="1"/>
    <xf numFmtId="0" fontId="0" fillId="0" borderId="48" xfId="0" applyFill="1" applyBorder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"/>
  <sheetViews>
    <sheetView view="pageLayout" zoomScaleSheetLayoutView="110" workbookViewId="0">
      <selection sqref="A1:XFD1048576"/>
    </sheetView>
  </sheetViews>
  <sheetFormatPr defaultRowHeight="15"/>
  <sheetData>
    <row r="2" spans="1:1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8.7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86.25" customHeight="1"/>
    <row r="6" spans="1:11" ht="61.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33.7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</row>
  </sheetData>
  <mergeCells count="5">
    <mergeCell ref="A2:K2"/>
    <mergeCell ref="A3:K3"/>
    <mergeCell ref="A4:K4"/>
    <mergeCell ref="A6:K6"/>
    <mergeCell ref="A7:K7"/>
  </mergeCells>
  <pageMargins left="0.7" right="0.7" top="0.75" bottom="0.75" header="0.3" footer="0.3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17"/>
  <sheetViews>
    <sheetView tabSelected="1" zoomScaleNormal="100" zoomScaleSheetLayoutView="100" workbookViewId="0">
      <pane ySplit="5" topLeftCell="A6" activePane="bottomLeft" state="frozen"/>
      <selection pane="bottomLeft" activeCell="N28" sqref="N28"/>
    </sheetView>
  </sheetViews>
  <sheetFormatPr defaultRowHeight="15"/>
  <cols>
    <col min="1" max="1" width="3.28515625" style="83" customWidth="1"/>
    <col min="2" max="2" width="25.5703125" style="83" customWidth="1"/>
    <col min="3" max="14" width="3.7109375" style="83" customWidth="1"/>
    <col min="15" max="16" width="4.7109375" style="83" customWidth="1"/>
    <col min="17" max="17" width="5.7109375" style="83" customWidth="1"/>
    <col min="18" max="29" width="3.7109375" style="83" customWidth="1"/>
    <col min="30" max="31" width="4.7109375" style="83" customWidth="1"/>
    <col min="32" max="32" width="5.7109375" style="83" customWidth="1"/>
    <col min="33" max="44" width="3.7109375" style="83" customWidth="1"/>
    <col min="45" max="46" width="4.7109375" style="83" customWidth="1"/>
    <col min="47" max="49" width="5.7109375" style="83" customWidth="1"/>
    <col min="50" max="50" width="6.7109375" style="83" customWidth="1"/>
    <col min="51" max="16384" width="9.140625" style="83"/>
  </cols>
  <sheetData>
    <row r="1" spans="1:50" ht="36.75" thickBo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2"/>
    </row>
    <row r="2" spans="1:50" ht="15.75" thickBot="1">
      <c r="A2" s="84" t="s">
        <v>1</v>
      </c>
      <c r="B2" s="85" t="s">
        <v>2</v>
      </c>
      <c r="C2" s="86" t="s">
        <v>3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8"/>
    </row>
    <row r="3" spans="1:50" ht="15.75" thickBot="1">
      <c r="A3" s="89"/>
      <c r="B3" s="90"/>
      <c r="C3" s="91" t="s">
        <v>4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 t="s">
        <v>5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94"/>
      <c r="AG3" s="93" t="s">
        <v>6</v>
      </c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94"/>
      <c r="AV3" s="95"/>
      <c r="AW3" s="95"/>
      <c r="AX3" s="96"/>
    </row>
    <row r="4" spans="1:50">
      <c r="A4" s="89"/>
      <c r="B4" s="90"/>
      <c r="C4" s="97">
        <v>10</v>
      </c>
      <c r="D4" s="98"/>
      <c r="E4" s="98">
        <v>15</v>
      </c>
      <c r="F4" s="98"/>
      <c r="G4" s="98" t="s">
        <v>7</v>
      </c>
      <c r="H4" s="98"/>
      <c r="I4" s="98" t="s">
        <v>8</v>
      </c>
      <c r="J4" s="98"/>
      <c r="K4" s="98"/>
      <c r="L4" s="98"/>
      <c r="M4" s="98"/>
      <c r="N4" s="99"/>
      <c r="O4" s="97"/>
      <c r="P4" s="98"/>
      <c r="Q4" s="100"/>
      <c r="R4" s="101">
        <v>28</v>
      </c>
      <c r="S4" s="98"/>
      <c r="T4" s="98">
        <v>44</v>
      </c>
      <c r="U4" s="98"/>
      <c r="V4" s="98" t="s">
        <v>9</v>
      </c>
      <c r="W4" s="98"/>
      <c r="X4" s="98" t="s">
        <v>10</v>
      </c>
      <c r="Y4" s="98"/>
      <c r="Z4" s="98"/>
      <c r="AA4" s="98"/>
      <c r="AB4" s="98"/>
      <c r="AC4" s="99"/>
      <c r="AD4" s="97"/>
      <c r="AE4" s="98"/>
      <c r="AF4" s="100"/>
      <c r="AG4" s="101">
        <v>11</v>
      </c>
      <c r="AH4" s="98"/>
      <c r="AI4" s="98">
        <v>14</v>
      </c>
      <c r="AJ4" s="98"/>
      <c r="AK4" s="98"/>
      <c r="AL4" s="98"/>
      <c r="AM4" s="98"/>
      <c r="AN4" s="98"/>
      <c r="AO4" s="98"/>
      <c r="AP4" s="98"/>
      <c r="AQ4" s="98"/>
      <c r="AR4" s="99"/>
      <c r="AS4" s="97"/>
      <c r="AT4" s="98"/>
      <c r="AU4" s="100"/>
      <c r="AV4" s="102"/>
      <c r="AW4" s="102"/>
      <c r="AX4" s="103"/>
    </row>
    <row r="5" spans="1:50" ht="15.75" thickBot="1">
      <c r="A5" s="104"/>
      <c r="B5" s="105"/>
      <c r="C5" s="106" t="s">
        <v>11</v>
      </c>
      <c r="D5" s="107" t="s">
        <v>12</v>
      </c>
      <c r="E5" s="107" t="s">
        <v>11</v>
      </c>
      <c r="F5" s="107" t="s">
        <v>12</v>
      </c>
      <c r="G5" s="107" t="s">
        <v>11</v>
      </c>
      <c r="H5" s="107" t="s">
        <v>12</v>
      </c>
      <c r="I5" s="107" t="s">
        <v>11</v>
      </c>
      <c r="J5" s="107" t="s">
        <v>12</v>
      </c>
      <c r="K5" s="107"/>
      <c r="L5" s="107"/>
      <c r="M5" s="107"/>
      <c r="N5" s="108"/>
      <c r="O5" s="106"/>
      <c r="P5" s="107"/>
      <c r="Q5" s="109"/>
      <c r="R5" s="110" t="s">
        <v>11</v>
      </c>
      <c r="S5" s="107" t="s">
        <v>12</v>
      </c>
      <c r="T5" s="107" t="s">
        <v>11</v>
      </c>
      <c r="U5" s="107" t="s">
        <v>12</v>
      </c>
      <c r="V5" s="107" t="s">
        <v>11</v>
      </c>
      <c r="W5" s="107" t="s">
        <v>12</v>
      </c>
      <c r="X5" s="107" t="s">
        <v>11</v>
      </c>
      <c r="Y5" s="107" t="s">
        <v>12</v>
      </c>
      <c r="Z5" s="107"/>
      <c r="AA5" s="107"/>
      <c r="AB5" s="107"/>
      <c r="AC5" s="108"/>
      <c r="AD5" s="106"/>
      <c r="AE5" s="107"/>
      <c r="AF5" s="109"/>
      <c r="AG5" s="110" t="s">
        <v>11</v>
      </c>
      <c r="AH5" s="107" t="s">
        <v>12</v>
      </c>
      <c r="AI5" s="107" t="s">
        <v>11</v>
      </c>
      <c r="AJ5" s="107" t="s">
        <v>12</v>
      </c>
      <c r="AK5" s="107"/>
      <c r="AL5" s="107"/>
      <c r="AM5" s="107"/>
      <c r="AN5" s="107"/>
      <c r="AO5" s="107"/>
      <c r="AP5" s="107"/>
      <c r="AQ5" s="107"/>
      <c r="AR5" s="108"/>
      <c r="AS5" s="106"/>
      <c r="AT5" s="107"/>
      <c r="AU5" s="109"/>
      <c r="AV5" s="111"/>
      <c r="AW5" s="112"/>
      <c r="AX5" s="113"/>
    </row>
    <row r="6" spans="1:50" ht="15" customHeight="1">
      <c r="A6" s="10">
        <v>1</v>
      </c>
      <c r="B6" s="114" t="s">
        <v>19</v>
      </c>
      <c r="C6" s="115">
        <v>100</v>
      </c>
      <c r="D6" s="33">
        <v>10</v>
      </c>
      <c r="E6" s="33">
        <v>50</v>
      </c>
      <c r="F6" s="33">
        <v>20</v>
      </c>
      <c r="G6" s="33"/>
      <c r="H6" s="33"/>
      <c r="I6" s="33"/>
      <c r="J6" s="33"/>
      <c r="K6" s="33"/>
      <c r="L6" s="33"/>
      <c r="M6" s="33"/>
      <c r="N6" s="116"/>
      <c r="O6" s="115"/>
      <c r="P6" s="33"/>
      <c r="Q6" s="117"/>
      <c r="R6" s="118">
        <v>22</v>
      </c>
      <c r="S6" s="33">
        <v>55</v>
      </c>
      <c r="T6" s="33">
        <v>47</v>
      </c>
      <c r="U6" s="33">
        <v>48</v>
      </c>
      <c r="V6" s="33">
        <v>36</v>
      </c>
      <c r="W6" s="33">
        <v>54</v>
      </c>
      <c r="X6" s="33"/>
      <c r="Y6" s="33"/>
      <c r="Z6" s="33"/>
      <c r="AA6" s="33"/>
      <c r="AB6" s="33"/>
      <c r="AC6" s="116"/>
      <c r="AD6" s="115"/>
      <c r="AE6" s="33"/>
      <c r="AF6" s="117"/>
      <c r="AG6" s="118">
        <v>23</v>
      </c>
      <c r="AH6" s="33">
        <v>48</v>
      </c>
      <c r="AI6" s="33">
        <v>228</v>
      </c>
      <c r="AJ6" s="33"/>
      <c r="AK6" s="33"/>
      <c r="AL6" s="33"/>
      <c r="AM6" s="33"/>
      <c r="AN6" s="33"/>
      <c r="AO6" s="33"/>
      <c r="AP6" s="33"/>
      <c r="AQ6" s="33"/>
      <c r="AR6" s="116"/>
      <c r="AS6" s="115"/>
      <c r="AT6" s="33"/>
      <c r="AU6" s="117"/>
      <c r="AV6" s="118"/>
      <c r="AW6" s="33"/>
      <c r="AX6" s="119"/>
    </row>
    <row r="7" spans="1:50" ht="15" customHeight="1">
      <c r="A7" s="11">
        <v>2</v>
      </c>
      <c r="B7" s="120" t="s">
        <v>20</v>
      </c>
      <c r="C7" s="121">
        <v>3</v>
      </c>
      <c r="D7" s="34">
        <v>10</v>
      </c>
      <c r="E7" s="34">
        <v>55</v>
      </c>
      <c r="F7" s="34">
        <v>40</v>
      </c>
      <c r="G7" s="34">
        <v>44</v>
      </c>
      <c r="H7" s="34">
        <v>80</v>
      </c>
      <c r="I7" s="34"/>
      <c r="J7" s="34"/>
      <c r="K7" s="34"/>
      <c r="L7" s="34"/>
      <c r="M7" s="34"/>
      <c r="N7" s="122"/>
      <c r="O7" s="121"/>
      <c r="P7" s="34"/>
      <c r="Q7" s="123"/>
      <c r="R7" s="124"/>
      <c r="S7" s="34"/>
      <c r="T7" s="34">
        <v>22</v>
      </c>
      <c r="U7" s="34">
        <v>14</v>
      </c>
      <c r="V7" s="34">
        <v>25</v>
      </c>
      <c r="W7" s="34">
        <v>84</v>
      </c>
      <c r="X7" s="34">
        <v>74</v>
      </c>
      <c r="Y7" s="34">
        <v>65</v>
      </c>
      <c r="Z7" s="34"/>
      <c r="AA7" s="34"/>
      <c r="AB7" s="34"/>
      <c r="AC7" s="122"/>
      <c r="AD7" s="121"/>
      <c r="AE7" s="34"/>
      <c r="AF7" s="123"/>
      <c r="AG7" s="124"/>
      <c r="AH7" s="34"/>
      <c r="AI7" s="34">
        <v>88</v>
      </c>
      <c r="AJ7" s="34"/>
      <c r="AK7" s="34"/>
      <c r="AL7" s="34"/>
      <c r="AM7" s="34"/>
      <c r="AN7" s="34"/>
      <c r="AO7" s="34"/>
      <c r="AP7" s="34"/>
      <c r="AQ7" s="34"/>
      <c r="AR7" s="122"/>
      <c r="AS7" s="121"/>
      <c r="AT7" s="34"/>
      <c r="AU7" s="123"/>
      <c r="AV7" s="124"/>
      <c r="AW7" s="34"/>
      <c r="AX7" s="125"/>
    </row>
    <row r="8" spans="1:50" ht="15" customHeight="1">
      <c r="A8" s="11">
        <v>3</v>
      </c>
      <c r="B8" s="120" t="s">
        <v>21</v>
      </c>
      <c r="C8" s="121"/>
      <c r="D8" s="34"/>
      <c r="E8" s="34">
        <v>15</v>
      </c>
      <c r="F8" s="34">
        <v>11</v>
      </c>
      <c r="G8" s="34"/>
      <c r="H8" s="34"/>
      <c r="I8" s="34">
        <v>54</v>
      </c>
      <c r="J8" s="34">
        <v>22</v>
      </c>
      <c r="K8" s="34"/>
      <c r="L8" s="34"/>
      <c r="M8" s="34"/>
      <c r="N8" s="122"/>
      <c r="O8" s="121"/>
      <c r="P8" s="34"/>
      <c r="Q8" s="123"/>
      <c r="R8" s="124"/>
      <c r="S8" s="34"/>
      <c r="T8" s="34">
        <v>335</v>
      </c>
      <c r="U8" s="34">
        <v>88</v>
      </c>
      <c r="V8" s="34">
        <v>888</v>
      </c>
      <c r="W8" s="34">
        <v>333</v>
      </c>
      <c r="X8" s="34">
        <v>125</v>
      </c>
      <c r="Y8" s="34"/>
      <c r="Z8" s="34"/>
      <c r="AA8" s="34"/>
      <c r="AB8" s="34"/>
      <c r="AC8" s="122"/>
      <c r="AD8" s="121"/>
      <c r="AE8" s="34"/>
      <c r="AF8" s="123"/>
      <c r="AG8" s="124"/>
      <c r="AH8" s="34">
        <v>155</v>
      </c>
      <c r="AI8" s="34"/>
      <c r="AJ8" s="34">
        <v>144</v>
      </c>
      <c r="AK8" s="34"/>
      <c r="AL8" s="34"/>
      <c r="AM8" s="34"/>
      <c r="AN8" s="34"/>
      <c r="AO8" s="34"/>
      <c r="AP8" s="34"/>
      <c r="AQ8" s="34"/>
      <c r="AR8" s="122"/>
      <c r="AS8" s="121"/>
      <c r="AT8" s="34"/>
      <c r="AU8" s="123"/>
      <c r="AV8" s="124"/>
      <c r="AW8" s="34"/>
      <c r="AX8" s="125"/>
    </row>
    <row r="9" spans="1:50" ht="15" customHeight="1">
      <c r="A9" s="11">
        <v>4</v>
      </c>
      <c r="B9" s="120" t="s">
        <v>22</v>
      </c>
      <c r="C9" s="121">
        <v>21</v>
      </c>
      <c r="D9" s="34">
        <v>20</v>
      </c>
      <c r="E9" s="34"/>
      <c r="F9" s="34"/>
      <c r="G9" s="34">
        <v>19</v>
      </c>
      <c r="H9" s="34">
        <v>8</v>
      </c>
      <c r="I9" s="34">
        <v>7</v>
      </c>
      <c r="J9" s="34">
        <v>6</v>
      </c>
      <c r="K9" s="34"/>
      <c r="L9" s="34"/>
      <c r="M9" s="34"/>
      <c r="N9" s="122"/>
      <c r="O9" s="121"/>
      <c r="P9" s="34"/>
      <c r="Q9" s="123"/>
      <c r="R9" s="124">
        <v>15</v>
      </c>
      <c r="S9" s="34">
        <v>18</v>
      </c>
      <c r="T9" s="34">
        <v>225</v>
      </c>
      <c r="U9" s="34">
        <v>55</v>
      </c>
      <c r="V9" s="34"/>
      <c r="W9" s="34"/>
      <c r="X9" s="34"/>
      <c r="Y9" s="34"/>
      <c r="Z9" s="34"/>
      <c r="AA9" s="34"/>
      <c r="AB9" s="34"/>
      <c r="AC9" s="122"/>
      <c r="AD9" s="121"/>
      <c r="AE9" s="34"/>
      <c r="AF9" s="123"/>
      <c r="AG9" s="124">
        <v>225</v>
      </c>
      <c r="AH9" s="34">
        <v>556</v>
      </c>
      <c r="AI9" s="34">
        <v>684</v>
      </c>
      <c r="AJ9" s="34">
        <v>488</v>
      </c>
      <c r="AK9" s="34"/>
      <c r="AL9" s="34"/>
      <c r="AM9" s="34"/>
      <c r="AN9" s="34"/>
      <c r="AO9" s="34"/>
      <c r="AP9" s="34"/>
      <c r="AQ9" s="34"/>
      <c r="AR9" s="122"/>
      <c r="AS9" s="121"/>
      <c r="AT9" s="34"/>
      <c r="AU9" s="123"/>
      <c r="AV9" s="124"/>
      <c r="AW9" s="34"/>
      <c r="AX9" s="125"/>
    </row>
    <row r="10" spans="1:50" ht="15" customHeight="1">
      <c r="A10" s="11">
        <v>5</v>
      </c>
      <c r="B10" s="120"/>
      <c r="C10" s="12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122"/>
      <c r="O10" s="121"/>
      <c r="P10" s="34"/>
      <c r="Q10" s="123"/>
      <c r="R10" s="12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122"/>
      <c r="AD10" s="121"/>
      <c r="AE10" s="34"/>
      <c r="AF10" s="123"/>
      <c r="AG10" s="12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122"/>
      <c r="AS10" s="121"/>
      <c r="AT10" s="34"/>
      <c r="AU10" s="123"/>
      <c r="AV10" s="124"/>
      <c r="AW10" s="34"/>
      <c r="AX10" s="125"/>
    </row>
    <row r="11" spans="1:50" ht="15" customHeight="1">
      <c r="A11" s="11">
        <v>6</v>
      </c>
      <c r="B11" s="120"/>
      <c r="C11" s="121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122"/>
      <c r="O11" s="121"/>
      <c r="P11" s="34"/>
      <c r="Q11" s="123"/>
      <c r="R11" s="12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122"/>
      <c r="AD11" s="121"/>
      <c r="AE11" s="34"/>
      <c r="AF11" s="123"/>
      <c r="AG11" s="12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122"/>
      <c r="AS11" s="121"/>
      <c r="AT11" s="34"/>
      <c r="AU11" s="123"/>
      <c r="AV11" s="124"/>
      <c r="AW11" s="34"/>
      <c r="AX11" s="125"/>
    </row>
    <row r="12" spans="1:50" ht="15" customHeight="1">
      <c r="A12" s="11">
        <v>7</v>
      </c>
      <c r="B12" s="120"/>
      <c r="C12" s="12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22"/>
      <c r="O12" s="121"/>
      <c r="P12" s="34"/>
      <c r="Q12" s="123"/>
      <c r="R12" s="12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122"/>
      <c r="AD12" s="121"/>
      <c r="AE12" s="34"/>
      <c r="AF12" s="123"/>
      <c r="AG12" s="12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122"/>
      <c r="AS12" s="121"/>
      <c r="AT12" s="34"/>
      <c r="AU12" s="123"/>
      <c r="AV12" s="124"/>
      <c r="AW12" s="34"/>
      <c r="AX12" s="125"/>
    </row>
    <row r="13" spans="1:50" ht="15" customHeight="1">
      <c r="A13" s="11">
        <v>8</v>
      </c>
      <c r="B13" s="120"/>
      <c r="C13" s="121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2"/>
      <c r="O13" s="121"/>
      <c r="P13" s="34"/>
      <c r="Q13" s="123"/>
      <c r="R13" s="12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122"/>
      <c r="AD13" s="121"/>
      <c r="AE13" s="34"/>
      <c r="AF13" s="123"/>
      <c r="AG13" s="12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122"/>
      <c r="AS13" s="121"/>
      <c r="AT13" s="34"/>
      <c r="AU13" s="123"/>
      <c r="AV13" s="124"/>
      <c r="AW13" s="34"/>
      <c r="AX13" s="125"/>
    </row>
    <row r="14" spans="1:50" ht="15" customHeight="1">
      <c r="A14" s="11">
        <v>9</v>
      </c>
      <c r="B14" s="120"/>
      <c r="C14" s="12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122"/>
      <c r="O14" s="121"/>
      <c r="P14" s="34"/>
      <c r="Q14" s="123"/>
      <c r="R14" s="12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122"/>
      <c r="AD14" s="121"/>
      <c r="AE14" s="34"/>
      <c r="AF14" s="123"/>
      <c r="AG14" s="12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122"/>
      <c r="AS14" s="121"/>
      <c r="AT14" s="34"/>
      <c r="AU14" s="123"/>
      <c r="AV14" s="124"/>
      <c r="AW14" s="34"/>
      <c r="AX14" s="125"/>
    </row>
    <row r="15" spans="1:50" ht="15" customHeight="1">
      <c r="A15" s="11">
        <v>10</v>
      </c>
      <c r="B15" s="120"/>
      <c r="C15" s="12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122"/>
      <c r="O15" s="121"/>
      <c r="P15" s="34"/>
      <c r="Q15" s="123"/>
      <c r="R15" s="12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122"/>
      <c r="AD15" s="121"/>
      <c r="AE15" s="34"/>
      <c r="AF15" s="123"/>
      <c r="AG15" s="12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122"/>
      <c r="AS15" s="121"/>
      <c r="AT15" s="34"/>
      <c r="AU15" s="123"/>
      <c r="AV15" s="124"/>
      <c r="AW15" s="34"/>
      <c r="AX15" s="125"/>
    </row>
    <row r="16" spans="1:50" ht="15" customHeight="1">
      <c r="A16" s="11">
        <v>11</v>
      </c>
      <c r="B16" s="126"/>
      <c r="C16" s="121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22"/>
      <c r="O16" s="121"/>
      <c r="P16" s="34"/>
      <c r="Q16" s="123"/>
      <c r="R16" s="12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122"/>
      <c r="AD16" s="121"/>
      <c r="AE16" s="34"/>
      <c r="AF16" s="123"/>
      <c r="AG16" s="12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122"/>
      <c r="AS16" s="121"/>
      <c r="AT16" s="34"/>
      <c r="AU16" s="123"/>
      <c r="AV16" s="124"/>
      <c r="AW16" s="34"/>
      <c r="AX16" s="125"/>
    </row>
    <row r="17" spans="1:50" ht="15" customHeight="1" thickBot="1">
      <c r="A17" s="132">
        <v>12</v>
      </c>
      <c r="B17" s="127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128"/>
      <c r="O17" s="36"/>
      <c r="P17" s="35"/>
      <c r="Q17" s="129"/>
      <c r="R17" s="13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128"/>
      <c r="AD17" s="36"/>
      <c r="AE17" s="35"/>
      <c r="AF17" s="129"/>
      <c r="AG17" s="130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128"/>
      <c r="AS17" s="36"/>
      <c r="AT17" s="35"/>
      <c r="AU17" s="129"/>
      <c r="AV17" s="130"/>
      <c r="AW17" s="35"/>
      <c r="AX17" s="131"/>
    </row>
  </sheetData>
  <mergeCells count="29">
    <mergeCell ref="O4:Q4"/>
    <mergeCell ref="AD4:AF4"/>
    <mergeCell ref="AS4:AU4"/>
    <mergeCell ref="AV3:AX4"/>
    <mergeCell ref="M4:N4"/>
    <mergeCell ref="C2:AX2"/>
    <mergeCell ref="A1:AX1"/>
    <mergeCell ref="A2:A5"/>
    <mergeCell ref="B2:B5"/>
    <mergeCell ref="AG4:AH4"/>
    <mergeCell ref="AI4:AJ4"/>
    <mergeCell ref="AK4:AL4"/>
    <mergeCell ref="AM4:AN4"/>
    <mergeCell ref="AO4:AP4"/>
    <mergeCell ref="AQ4:AR4"/>
    <mergeCell ref="R3:AF3"/>
    <mergeCell ref="AG3:AU3"/>
    <mergeCell ref="R4:S4"/>
    <mergeCell ref="T4:U4"/>
    <mergeCell ref="V4:W4"/>
    <mergeCell ref="X4:Y4"/>
    <mergeCell ref="Z4:AA4"/>
    <mergeCell ref="AB4:AC4"/>
    <mergeCell ref="C3:Q3"/>
    <mergeCell ref="C4:D4"/>
    <mergeCell ref="E4:F4"/>
    <mergeCell ref="G4:H4"/>
    <mergeCell ref="I4:J4"/>
    <mergeCell ref="K4:L4"/>
  </mergeCells>
  <conditionalFormatting sqref="Y23">
    <cfRule type="cellIs" dxfId="0" priority="2" operator="lessThan">
      <formula>0</formula>
    </cfRule>
  </conditionalFormatting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1" topLeftCell="A2" activePane="bottomLeft" state="frozen"/>
      <selection pane="bottomLeft" activeCell="F11" sqref="F11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9"/>
  <sheetViews>
    <sheetView view="pageBreakPreview" topLeftCell="A10" zoomScale="80" zoomScaleSheetLayoutView="80" zoomScalePageLayoutView="90" workbookViewId="0">
      <selection activeCell="B44" sqref="B44"/>
    </sheetView>
  </sheetViews>
  <sheetFormatPr defaultColWidth="9.140625" defaultRowHeight="15"/>
  <cols>
    <col min="1" max="1" width="4" customWidth="1"/>
    <col min="2" max="2" width="23" customWidth="1"/>
    <col min="3" max="6" width="5" customWidth="1"/>
    <col min="7" max="7" width="4" customWidth="1"/>
    <col min="8" max="8" width="22.85546875" customWidth="1"/>
    <col min="9" max="12" width="5" customWidth="1"/>
    <col min="13" max="13" width="4" customWidth="1"/>
    <col min="14" max="14" width="22.85546875" customWidth="1"/>
    <col min="15" max="18" width="5" customWidth="1"/>
  </cols>
  <sheetData>
    <row r="1" spans="1:18" ht="27" thickBot="1">
      <c r="A1" s="56"/>
      <c r="B1" s="57"/>
      <c r="C1" s="58" t="s">
        <v>23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70"/>
      <c r="P1" s="71"/>
      <c r="Q1" s="71"/>
      <c r="R1" s="18"/>
    </row>
    <row r="2" spans="1:18" ht="56.85" customHeight="1" thickBot="1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/>
    </row>
    <row r="3" spans="1:18" ht="15.75" thickBot="1">
      <c r="A3" s="46" t="s">
        <v>14</v>
      </c>
      <c r="B3" s="47"/>
      <c r="C3" s="47"/>
      <c r="D3" s="47"/>
      <c r="E3" s="47"/>
      <c r="F3" s="47"/>
      <c r="G3" s="65" t="s">
        <v>15</v>
      </c>
      <c r="H3" s="47"/>
      <c r="I3" s="47"/>
      <c r="J3" s="47"/>
      <c r="K3" s="47"/>
      <c r="L3" s="66"/>
      <c r="M3" s="47" t="s">
        <v>16</v>
      </c>
      <c r="N3" s="47"/>
      <c r="O3" s="47"/>
      <c r="P3" s="47"/>
      <c r="Q3" s="47"/>
      <c r="R3" s="48"/>
    </row>
    <row r="4" spans="1:18">
      <c r="A4" s="49" t="s">
        <v>13</v>
      </c>
      <c r="B4" s="54" t="s">
        <v>2</v>
      </c>
      <c r="C4" s="53"/>
      <c r="D4" s="51"/>
      <c r="E4" s="51"/>
      <c r="F4" s="64"/>
      <c r="G4" s="67" t="s">
        <v>13</v>
      </c>
      <c r="H4" s="49" t="s">
        <v>2</v>
      </c>
      <c r="I4" s="53"/>
      <c r="J4" s="51"/>
      <c r="K4" s="51"/>
      <c r="L4" s="69"/>
      <c r="M4" s="55" t="s">
        <v>13</v>
      </c>
      <c r="N4" s="49" t="s">
        <v>2</v>
      </c>
      <c r="O4" s="53"/>
      <c r="P4" s="51"/>
      <c r="Q4" s="51"/>
      <c r="R4" s="69"/>
    </row>
    <row r="5" spans="1:18" ht="15.75" thickBot="1">
      <c r="A5" s="50"/>
      <c r="B5" s="63"/>
      <c r="C5" s="29" t="s">
        <v>11</v>
      </c>
      <c r="D5" s="30" t="s">
        <v>12</v>
      </c>
      <c r="E5" s="30" t="s">
        <v>17</v>
      </c>
      <c r="F5" s="31" t="s">
        <v>18</v>
      </c>
      <c r="G5" s="68"/>
      <c r="H5" s="50"/>
      <c r="I5" s="29" t="s">
        <v>11</v>
      </c>
      <c r="J5" s="30" t="s">
        <v>12</v>
      </c>
      <c r="K5" s="30"/>
      <c r="L5" s="32" t="s">
        <v>18</v>
      </c>
      <c r="M5" s="52"/>
      <c r="N5" s="50"/>
      <c r="O5" s="29" t="s">
        <v>11</v>
      </c>
      <c r="P5" s="30" t="s">
        <v>12</v>
      </c>
      <c r="Q5" s="30"/>
      <c r="R5" s="32" t="s">
        <v>18</v>
      </c>
    </row>
    <row r="6" spans="1:18">
      <c r="A6" s="19">
        <v>15</v>
      </c>
      <c r="B6" s="6" t="s">
        <v>19</v>
      </c>
      <c r="C6" s="20">
        <f>IFERROR(INDEX(Го_1,MATCH($B6,П,),MATCH($A6,к_1,)+(C$5=$D$5)),"")</f>
        <v>50</v>
      </c>
      <c r="D6" s="21">
        <f>IFERROR(INDEX(Го_1,MATCH($B6,П,),MATCH($A6,к_1,)+(D$5=$D$5)),"")</f>
        <v>20</v>
      </c>
      <c r="E6" s="21"/>
      <c r="F6" s="22">
        <f>SUM(C6:E6)</f>
        <v>70</v>
      </c>
      <c r="G6" s="23">
        <v>44</v>
      </c>
      <c r="H6" s="15" t="s">
        <v>21</v>
      </c>
      <c r="I6" s="38">
        <f t="shared" ref="I6:J25" si="0">IFERROR(INDEX(Го_2,MATCH($H6,П,),MATCH($G6,к_2,)+(I$5=$J$5)),"")</f>
        <v>335</v>
      </c>
      <c r="J6" s="1">
        <f t="shared" si="0"/>
        <v>88</v>
      </c>
      <c r="K6" s="1"/>
      <c r="L6" s="2">
        <f>SUM(I6:K6)</f>
        <v>423</v>
      </c>
      <c r="M6" s="26">
        <v>14</v>
      </c>
      <c r="N6" s="15" t="s">
        <v>19</v>
      </c>
      <c r="O6" s="38">
        <f t="shared" ref="O6:P25" si="1">IFERROR(INDEX(Го_3,MATCH($N6,П,),MATCH($M6,к_3,)+(O$5=$P$5)),"")</f>
        <v>228</v>
      </c>
      <c r="P6" s="1">
        <f t="shared" si="1"/>
        <v>0</v>
      </c>
      <c r="Q6" s="1"/>
      <c r="R6" s="2">
        <f>SUM(O6:Q6)</f>
        <v>228</v>
      </c>
    </row>
    <row r="7" spans="1:18">
      <c r="A7" s="7" t="s">
        <v>7</v>
      </c>
      <c r="B7" s="7" t="s">
        <v>20</v>
      </c>
      <c r="C7" s="20">
        <f t="shared" ref="C7:D25" si="2">IFERROR(INDEX(Го,MATCH($B7,П,),MATCH($A7,к_1,)+(C$5=$D$5)),"")</f>
        <v>44</v>
      </c>
      <c r="D7" s="21">
        <f t="shared" si="2"/>
        <v>80</v>
      </c>
      <c r="E7" s="3"/>
      <c r="F7" s="22">
        <f t="shared" ref="F7:F25" si="3">SUM(C7:E7)</f>
        <v>124</v>
      </c>
      <c r="G7" s="24"/>
      <c r="H7" s="16"/>
      <c r="I7" s="39" t="str">
        <f t="shared" si="0"/>
        <v/>
      </c>
      <c r="J7" s="3" t="str">
        <f t="shared" si="0"/>
        <v/>
      </c>
      <c r="K7" s="3"/>
      <c r="L7" s="4">
        <f>SUM(I7:K7)</f>
        <v>0</v>
      </c>
      <c r="M7" s="27"/>
      <c r="N7" s="16"/>
      <c r="O7" s="39" t="str">
        <f t="shared" si="1"/>
        <v/>
      </c>
      <c r="P7" s="3" t="str">
        <f t="shared" si="1"/>
        <v/>
      </c>
      <c r="Q7" s="3"/>
      <c r="R7" s="4">
        <f>SUM(O7:Q7)</f>
        <v>0</v>
      </c>
    </row>
    <row r="8" spans="1:18">
      <c r="A8" s="7"/>
      <c r="B8" s="7"/>
      <c r="C8" s="20" t="str">
        <f t="shared" si="2"/>
        <v/>
      </c>
      <c r="D8" s="21" t="str">
        <f t="shared" si="2"/>
        <v/>
      </c>
      <c r="E8" s="3"/>
      <c r="F8" s="22">
        <f t="shared" si="3"/>
        <v>0</v>
      </c>
      <c r="G8" s="24"/>
      <c r="H8" s="16"/>
      <c r="I8" s="39" t="str">
        <f t="shared" si="0"/>
        <v/>
      </c>
      <c r="J8" s="3" t="str">
        <f t="shared" si="0"/>
        <v/>
      </c>
      <c r="K8" s="3"/>
      <c r="L8" s="4">
        <f t="shared" ref="L8:L25" si="4">SUM(I8:K8)</f>
        <v>0</v>
      </c>
      <c r="M8" s="27"/>
      <c r="N8" s="16"/>
      <c r="O8" s="39" t="str">
        <f t="shared" si="1"/>
        <v/>
      </c>
      <c r="P8" s="3" t="str">
        <f t="shared" si="1"/>
        <v/>
      </c>
      <c r="Q8" s="3"/>
      <c r="R8" s="4">
        <f t="shared" ref="R8:R24" si="5">SUM(O8:Q8)</f>
        <v>0</v>
      </c>
    </row>
    <row r="9" spans="1:18">
      <c r="A9" s="7"/>
      <c r="B9" s="7"/>
      <c r="C9" s="20" t="str">
        <f t="shared" si="2"/>
        <v/>
      </c>
      <c r="D9" s="21" t="str">
        <f t="shared" si="2"/>
        <v/>
      </c>
      <c r="E9" s="3"/>
      <c r="F9" s="22">
        <f t="shared" si="3"/>
        <v>0</v>
      </c>
      <c r="G9" s="24"/>
      <c r="H9" s="16"/>
      <c r="I9" s="39" t="str">
        <f t="shared" si="0"/>
        <v/>
      </c>
      <c r="J9" s="3" t="str">
        <f t="shared" si="0"/>
        <v/>
      </c>
      <c r="K9" s="3"/>
      <c r="L9" s="4">
        <f t="shared" si="4"/>
        <v>0</v>
      </c>
      <c r="M9" s="27"/>
      <c r="N9" s="16"/>
      <c r="O9" s="39" t="str">
        <f t="shared" si="1"/>
        <v/>
      </c>
      <c r="P9" s="3" t="str">
        <f t="shared" si="1"/>
        <v/>
      </c>
      <c r="Q9" s="3"/>
      <c r="R9" s="4">
        <f t="shared" si="5"/>
        <v>0</v>
      </c>
    </row>
    <row r="10" spans="1:18">
      <c r="A10" s="7"/>
      <c r="B10" s="7"/>
      <c r="C10" s="20" t="str">
        <f t="shared" si="2"/>
        <v/>
      </c>
      <c r="D10" s="21" t="str">
        <f t="shared" si="2"/>
        <v/>
      </c>
      <c r="E10" s="3"/>
      <c r="F10" s="22">
        <f t="shared" si="3"/>
        <v>0</v>
      </c>
      <c r="G10" s="24"/>
      <c r="H10" s="16"/>
      <c r="I10" s="39" t="str">
        <f t="shared" si="0"/>
        <v/>
      </c>
      <c r="J10" s="3" t="str">
        <f t="shared" si="0"/>
        <v/>
      </c>
      <c r="K10" s="3"/>
      <c r="L10" s="4">
        <f t="shared" si="4"/>
        <v>0</v>
      </c>
      <c r="M10" s="27"/>
      <c r="N10" s="16"/>
      <c r="O10" s="39" t="str">
        <f t="shared" si="1"/>
        <v/>
      </c>
      <c r="P10" s="3" t="str">
        <f t="shared" si="1"/>
        <v/>
      </c>
      <c r="Q10" s="3"/>
      <c r="R10" s="4">
        <f t="shared" si="5"/>
        <v>0</v>
      </c>
    </row>
    <row r="11" spans="1:18">
      <c r="A11" s="7"/>
      <c r="B11" s="7"/>
      <c r="C11" s="20" t="str">
        <f t="shared" si="2"/>
        <v/>
      </c>
      <c r="D11" s="21" t="str">
        <f t="shared" si="2"/>
        <v/>
      </c>
      <c r="E11" s="3"/>
      <c r="F11" s="22">
        <f t="shared" si="3"/>
        <v>0</v>
      </c>
      <c r="G11" s="24"/>
      <c r="H11" s="16"/>
      <c r="I11" s="39" t="str">
        <f t="shared" si="0"/>
        <v/>
      </c>
      <c r="J11" s="3" t="str">
        <f t="shared" si="0"/>
        <v/>
      </c>
      <c r="K11" s="3"/>
      <c r="L11" s="4">
        <f t="shared" si="4"/>
        <v>0</v>
      </c>
      <c r="M11" s="27"/>
      <c r="N11" s="16"/>
      <c r="O11" s="39" t="str">
        <f t="shared" si="1"/>
        <v/>
      </c>
      <c r="P11" s="3" t="str">
        <f t="shared" si="1"/>
        <v/>
      </c>
      <c r="Q11" s="3"/>
      <c r="R11" s="4">
        <f t="shared" si="5"/>
        <v>0</v>
      </c>
    </row>
    <row r="12" spans="1:18">
      <c r="A12" s="7"/>
      <c r="B12" s="7"/>
      <c r="C12" s="20" t="str">
        <f t="shared" si="2"/>
        <v/>
      </c>
      <c r="D12" s="21" t="str">
        <f t="shared" si="2"/>
        <v/>
      </c>
      <c r="E12" s="3"/>
      <c r="F12" s="22">
        <f t="shared" si="3"/>
        <v>0</v>
      </c>
      <c r="G12" s="24"/>
      <c r="H12" s="16"/>
      <c r="I12" s="39" t="str">
        <f t="shared" si="0"/>
        <v/>
      </c>
      <c r="J12" s="3" t="str">
        <f t="shared" si="0"/>
        <v/>
      </c>
      <c r="K12" s="3"/>
      <c r="L12" s="4">
        <f t="shared" si="4"/>
        <v>0</v>
      </c>
      <c r="M12" s="27"/>
      <c r="N12" s="16"/>
      <c r="O12" s="39" t="str">
        <f t="shared" si="1"/>
        <v/>
      </c>
      <c r="P12" s="3" t="str">
        <f t="shared" si="1"/>
        <v/>
      </c>
      <c r="Q12" s="3"/>
      <c r="R12" s="4">
        <f t="shared" si="5"/>
        <v>0</v>
      </c>
    </row>
    <row r="13" spans="1:18">
      <c r="A13" s="7"/>
      <c r="B13" s="7"/>
      <c r="C13" s="20" t="str">
        <f t="shared" si="2"/>
        <v/>
      </c>
      <c r="D13" s="21" t="str">
        <f t="shared" si="2"/>
        <v/>
      </c>
      <c r="E13" s="3"/>
      <c r="F13" s="22">
        <f t="shared" si="3"/>
        <v>0</v>
      </c>
      <c r="G13" s="24"/>
      <c r="H13" s="16"/>
      <c r="I13" s="39" t="str">
        <f t="shared" si="0"/>
        <v/>
      </c>
      <c r="J13" s="3" t="str">
        <f t="shared" si="0"/>
        <v/>
      </c>
      <c r="K13" s="3"/>
      <c r="L13" s="4">
        <f t="shared" si="4"/>
        <v>0</v>
      </c>
      <c r="M13" s="27"/>
      <c r="N13" s="16"/>
      <c r="O13" s="39" t="str">
        <f t="shared" si="1"/>
        <v/>
      </c>
      <c r="P13" s="3" t="str">
        <f t="shared" si="1"/>
        <v/>
      </c>
      <c r="Q13" s="3"/>
      <c r="R13" s="4">
        <f t="shared" si="5"/>
        <v>0</v>
      </c>
    </row>
    <row r="14" spans="1:18">
      <c r="A14" s="7"/>
      <c r="B14" s="7"/>
      <c r="C14" s="20" t="str">
        <f t="shared" si="2"/>
        <v/>
      </c>
      <c r="D14" s="21" t="str">
        <f t="shared" si="2"/>
        <v/>
      </c>
      <c r="E14" s="3"/>
      <c r="F14" s="22">
        <f t="shared" si="3"/>
        <v>0</v>
      </c>
      <c r="G14" s="24"/>
      <c r="H14" s="16"/>
      <c r="I14" s="39" t="str">
        <f t="shared" si="0"/>
        <v/>
      </c>
      <c r="J14" s="3" t="str">
        <f t="shared" si="0"/>
        <v/>
      </c>
      <c r="K14" s="3"/>
      <c r="L14" s="4">
        <f t="shared" si="4"/>
        <v>0</v>
      </c>
      <c r="M14" s="27"/>
      <c r="N14" s="16"/>
      <c r="O14" s="39" t="str">
        <f t="shared" si="1"/>
        <v/>
      </c>
      <c r="P14" s="3" t="str">
        <f t="shared" si="1"/>
        <v/>
      </c>
      <c r="Q14" s="3"/>
      <c r="R14" s="4">
        <f>SUM(O14:Q14)</f>
        <v>0</v>
      </c>
    </row>
    <row r="15" spans="1:18">
      <c r="A15" s="7"/>
      <c r="B15" s="7"/>
      <c r="C15" s="20" t="str">
        <f t="shared" si="2"/>
        <v/>
      </c>
      <c r="D15" s="21" t="str">
        <f t="shared" si="2"/>
        <v/>
      </c>
      <c r="E15" s="3"/>
      <c r="F15" s="22">
        <f t="shared" si="3"/>
        <v>0</v>
      </c>
      <c r="G15" s="24"/>
      <c r="H15" s="16"/>
      <c r="I15" s="39" t="str">
        <f t="shared" si="0"/>
        <v/>
      </c>
      <c r="J15" s="3" t="str">
        <f t="shared" si="0"/>
        <v/>
      </c>
      <c r="K15" s="3"/>
      <c r="L15" s="4">
        <f t="shared" si="4"/>
        <v>0</v>
      </c>
      <c r="M15" s="27"/>
      <c r="N15" s="16"/>
      <c r="O15" s="39" t="str">
        <f t="shared" si="1"/>
        <v/>
      </c>
      <c r="P15" s="3" t="str">
        <f t="shared" si="1"/>
        <v/>
      </c>
      <c r="Q15" s="3"/>
      <c r="R15" s="4">
        <f t="shared" si="5"/>
        <v>0</v>
      </c>
    </row>
    <row r="16" spans="1:18">
      <c r="A16" s="7"/>
      <c r="B16" s="7"/>
      <c r="C16" s="20" t="str">
        <f t="shared" si="2"/>
        <v/>
      </c>
      <c r="D16" s="21" t="str">
        <f t="shared" si="2"/>
        <v/>
      </c>
      <c r="E16" s="3"/>
      <c r="F16" s="22">
        <f t="shared" si="3"/>
        <v>0</v>
      </c>
      <c r="G16" s="24"/>
      <c r="H16" s="16"/>
      <c r="I16" s="39" t="str">
        <f t="shared" si="0"/>
        <v/>
      </c>
      <c r="J16" s="3" t="str">
        <f t="shared" si="0"/>
        <v/>
      </c>
      <c r="K16" s="3"/>
      <c r="L16" s="4">
        <f t="shared" si="4"/>
        <v>0</v>
      </c>
      <c r="M16" s="27"/>
      <c r="N16" s="16"/>
      <c r="O16" s="39" t="str">
        <f t="shared" si="1"/>
        <v/>
      </c>
      <c r="P16" s="3" t="str">
        <f t="shared" si="1"/>
        <v/>
      </c>
      <c r="Q16" s="3"/>
      <c r="R16" s="4">
        <f t="shared" si="5"/>
        <v>0</v>
      </c>
    </row>
    <row r="17" spans="1:18">
      <c r="A17" s="7"/>
      <c r="B17" s="7"/>
      <c r="C17" s="20" t="str">
        <f t="shared" si="2"/>
        <v/>
      </c>
      <c r="D17" s="21" t="str">
        <f t="shared" si="2"/>
        <v/>
      </c>
      <c r="E17" s="3"/>
      <c r="F17" s="22">
        <f t="shared" si="3"/>
        <v>0</v>
      </c>
      <c r="G17" s="24"/>
      <c r="H17" s="16"/>
      <c r="I17" s="39" t="str">
        <f t="shared" si="0"/>
        <v/>
      </c>
      <c r="J17" s="3" t="str">
        <f t="shared" si="0"/>
        <v/>
      </c>
      <c r="K17" s="3"/>
      <c r="L17" s="4">
        <f t="shared" si="4"/>
        <v>0</v>
      </c>
      <c r="M17" s="27"/>
      <c r="N17" s="16"/>
      <c r="O17" s="39" t="str">
        <f t="shared" si="1"/>
        <v/>
      </c>
      <c r="P17" s="3" t="str">
        <f t="shared" si="1"/>
        <v/>
      </c>
      <c r="Q17" s="3"/>
      <c r="R17" s="4">
        <f t="shared" si="5"/>
        <v>0</v>
      </c>
    </row>
    <row r="18" spans="1:18">
      <c r="A18" s="7"/>
      <c r="B18" s="7"/>
      <c r="C18" s="20" t="str">
        <f t="shared" si="2"/>
        <v/>
      </c>
      <c r="D18" s="21" t="str">
        <f t="shared" si="2"/>
        <v/>
      </c>
      <c r="E18" s="3"/>
      <c r="F18" s="22">
        <f t="shared" si="3"/>
        <v>0</v>
      </c>
      <c r="G18" s="24"/>
      <c r="H18" s="16"/>
      <c r="I18" s="39" t="str">
        <f t="shared" si="0"/>
        <v/>
      </c>
      <c r="J18" s="3" t="str">
        <f t="shared" si="0"/>
        <v/>
      </c>
      <c r="K18" s="3"/>
      <c r="L18" s="4">
        <f t="shared" si="4"/>
        <v>0</v>
      </c>
      <c r="M18" s="27"/>
      <c r="N18" s="16"/>
      <c r="O18" s="39" t="str">
        <f t="shared" si="1"/>
        <v/>
      </c>
      <c r="P18" s="3" t="str">
        <f t="shared" si="1"/>
        <v/>
      </c>
      <c r="Q18" s="3"/>
      <c r="R18" s="4">
        <f t="shared" si="5"/>
        <v>0</v>
      </c>
    </row>
    <row r="19" spans="1:18">
      <c r="A19" s="7"/>
      <c r="B19" s="7"/>
      <c r="C19" s="20" t="str">
        <f t="shared" si="2"/>
        <v/>
      </c>
      <c r="D19" s="21" t="str">
        <f t="shared" si="2"/>
        <v/>
      </c>
      <c r="E19" s="3"/>
      <c r="F19" s="22">
        <f t="shared" si="3"/>
        <v>0</v>
      </c>
      <c r="G19" s="24"/>
      <c r="H19" s="16"/>
      <c r="I19" s="39" t="str">
        <f t="shared" si="0"/>
        <v/>
      </c>
      <c r="J19" s="3" t="str">
        <f t="shared" si="0"/>
        <v/>
      </c>
      <c r="K19" s="3"/>
      <c r="L19" s="4">
        <f t="shared" si="4"/>
        <v>0</v>
      </c>
      <c r="M19" s="27"/>
      <c r="N19" s="16"/>
      <c r="O19" s="39" t="str">
        <f t="shared" si="1"/>
        <v/>
      </c>
      <c r="P19" s="3" t="str">
        <f t="shared" si="1"/>
        <v/>
      </c>
      <c r="Q19" s="3"/>
      <c r="R19" s="4">
        <f t="shared" si="5"/>
        <v>0</v>
      </c>
    </row>
    <row r="20" spans="1:18">
      <c r="A20" s="7"/>
      <c r="B20" s="7"/>
      <c r="C20" s="20" t="str">
        <f t="shared" si="2"/>
        <v/>
      </c>
      <c r="D20" s="21" t="str">
        <f t="shared" si="2"/>
        <v/>
      </c>
      <c r="E20" s="3"/>
      <c r="F20" s="22">
        <f t="shared" si="3"/>
        <v>0</v>
      </c>
      <c r="G20" s="24"/>
      <c r="H20" s="16"/>
      <c r="I20" s="39" t="str">
        <f t="shared" si="0"/>
        <v/>
      </c>
      <c r="J20" s="3" t="str">
        <f t="shared" si="0"/>
        <v/>
      </c>
      <c r="K20" s="3"/>
      <c r="L20" s="4">
        <f t="shared" si="4"/>
        <v>0</v>
      </c>
      <c r="M20" s="27"/>
      <c r="N20" s="16"/>
      <c r="O20" s="39" t="str">
        <f t="shared" si="1"/>
        <v/>
      </c>
      <c r="P20" s="3" t="str">
        <f t="shared" si="1"/>
        <v/>
      </c>
      <c r="Q20" s="3"/>
      <c r="R20" s="4">
        <f t="shared" si="5"/>
        <v>0</v>
      </c>
    </row>
    <row r="21" spans="1:18">
      <c r="A21" s="7"/>
      <c r="B21" s="7"/>
      <c r="C21" s="20" t="str">
        <f t="shared" si="2"/>
        <v/>
      </c>
      <c r="D21" s="21" t="str">
        <f t="shared" si="2"/>
        <v/>
      </c>
      <c r="E21" s="3"/>
      <c r="F21" s="22">
        <f t="shared" si="3"/>
        <v>0</v>
      </c>
      <c r="G21" s="24"/>
      <c r="H21" s="16"/>
      <c r="I21" s="39" t="str">
        <f t="shared" si="0"/>
        <v/>
      </c>
      <c r="J21" s="3" t="str">
        <f t="shared" si="0"/>
        <v/>
      </c>
      <c r="K21" s="3"/>
      <c r="L21" s="4">
        <f t="shared" si="4"/>
        <v>0</v>
      </c>
      <c r="M21" s="27"/>
      <c r="N21" s="16"/>
      <c r="O21" s="39" t="str">
        <f t="shared" si="1"/>
        <v/>
      </c>
      <c r="P21" s="3" t="str">
        <f t="shared" si="1"/>
        <v/>
      </c>
      <c r="Q21" s="3"/>
      <c r="R21" s="4">
        <f t="shared" si="5"/>
        <v>0</v>
      </c>
    </row>
    <row r="22" spans="1:18">
      <c r="A22" s="7"/>
      <c r="B22" s="7"/>
      <c r="C22" s="20" t="str">
        <f t="shared" si="2"/>
        <v/>
      </c>
      <c r="D22" s="21" t="str">
        <f t="shared" si="2"/>
        <v/>
      </c>
      <c r="E22" s="3"/>
      <c r="F22" s="22">
        <f t="shared" si="3"/>
        <v>0</v>
      </c>
      <c r="G22" s="24"/>
      <c r="H22" s="16"/>
      <c r="I22" s="39" t="str">
        <f t="shared" si="0"/>
        <v/>
      </c>
      <c r="J22" s="3" t="str">
        <f t="shared" si="0"/>
        <v/>
      </c>
      <c r="K22" s="3"/>
      <c r="L22" s="4">
        <f t="shared" si="4"/>
        <v>0</v>
      </c>
      <c r="M22" s="27"/>
      <c r="N22" s="16"/>
      <c r="O22" s="39" t="str">
        <f t="shared" si="1"/>
        <v/>
      </c>
      <c r="P22" s="3" t="str">
        <f t="shared" si="1"/>
        <v/>
      </c>
      <c r="Q22" s="3"/>
      <c r="R22" s="4">
        <f t="shared" si="5"/>
        <v>0</v>
      </c>
    </row>
    <row r="23" spans="1:18">
      <c r="A23" s="7"/>
      <c r="B23" s="7"/>
      <c r="C23" s="20" t="str">
        <f t="shared" si="2"/>
        <v/>
      </c>
      <c r="D23" s="21" t="str">
        <f t="shared" si="2"/>
        <v/>
      </c>
      <c r="E23" s="3"/>
      <c r="F23" s="22">
        <f t="shared" si="3"/>
        <v>0</v>
      </c>
      <c r="G23" s="24"/>
      <c r="H23" s="16"/>
      <c r="I23" s="39" t="str">
        <f t="shared" si="0"/>
        <v/>
      </c>
      <c r="J23" s="3" t="str">
        <f t="shared" si="0"/>
        <v/>
      </c>
      <c r="K23" s="3"/>
      <c r="L23" s="4">
        <f t="shared" si="4"/>
        <v>0</v>
      </c>
      <c r="M23" s="27"/>
      <c r="N23" s="16"/>
      <c r="O23" s="39" t="str">
        <f t="shared" si="1"/>
        <v/>
      </c>
      <c r="P23" s="3" t="str">
        <f t="shared" si="1"/>
        <v/>
      </c>
      <c r="Q23" s="3"/>
      <c r="R23" s="4">
        <f t="shared" si="5"/>
        <v>0</v>
      </c>
    </row>
    <row r="24" spans="1:18">
      <c r="A24" s="7"/>
      <c r="B24" s="7"/>
      <c r="C24" s="20" t="str">
        <f t="shared" si="2"/>
        <v/>
      </c>
      <c r="D24" s="21" t="str">
        <f t="shared" si="2"/>
        <v/>
      </c>
      <c r="E24" s="3"/>
      <c r="F24" s="22">
        <f t="shared" si="3"/>
        <v>0</v>
      </c>
      <c r="G24" s="24"/>
      <c r="H24" s="16"/>
      <c r="I24" s="39" t="str">
        <f t="shared" si="0"/>
        <v/>
      </c>
      <c r="J24" s="3" t="str">
        <f t="shared" si="0"/>
        <v/>
      </c>
      <c r="K24" s="3"/>
      <c r="L24" s="4">
        <f t="shared" si="4"/>
        <v>0</v>
      </c>
      <c r="M24" s="27"/>
      <c r="N24" s="16"/>
      <c r="O24" s="39" t="str">
        <f t="shared" si="1"/>
        <v/>
      </c>
      <c r="P24" s="3" t="str">
        <f t="shared" si="1"/>
        <v/>
      </c>
      <c r="Q24" s="3"/>
      <c r="R24" s="4">
        <f t="shared" si="5"/>
        <v>0</v>
      </c>
    </row>
    <row r="25" spans="1:18" ht="15.75" thickBot="1">
      <c r="A25" s="9"/>
      <c r="B25" s="8"/>
      <c r="C25" s="20" t="str">
        <f t="shared" si="2"/>
        <v/>
      </c>
      <c r="D25" s="21" t="str">
        <f t="shared" si="2"/>
        <v/>
      </c>
      <c r="E25" s="12"/>
      <c r="F25" s="22">
        <f t="shared" si="3"/>
        <v>0</v>
      </c>
      <c r="G25" s="25"/>
      <c r="H25" s="17"/>
      <c r="I25" s="40" t="str">
        <f t="shared" si="0"/>
        <v/>
      </c>
      <c r="J25" s="41" t="str">
        <f t="shared" si="0"/>
        <v/>
      </c>
      <c r="K25" s="41"/>
      <c r="L25" s="5">
        <f t="shared" si="4"/>
        <v>0</v>
      </c>
      <c r="M25" s="28"/>
      <c r="N25" s="17"/>
      <c r="O25" s="40" t="str">
        <f t="shared" si="1"/>
        <v/>
      </c>
      <c r="P25" s="41" t="str">
        <f t="shared" si="1"/>
        <v/>
      </c>
      <c r="Q25" s="41"/>
      <c r="R25" s="5">
        <f>SUM(O25:Q25)</f>
        <v>0</v>
      </c>
    </row>
    <row r="26" spans="1:18" ht="15.75" thickBot="1">
      <c r="A26" s="72"/>
      <c r="B26" s="73"/>
      <c r="C26" s="14"/>
      <c r="D26" s="13"/>
      <c r="E26" s="14"/>
      <c r="F26" s="14"/>
      <c r="G26" s="74"/>
      <c r="H26" s="73"/>
      <c r="I26" s="37"/>
      <c r="J26" s="37"/>
      <c r="K26" s="37"/>
      <c r="L26" s="37"/>
      <c r="M26" s="75"/>
      <c r="N26" s="73"/>
      <c r="O26" s="37"/>
      <c r="P26" s="37"/>
      <c r="Q26" s="37"/>
      <c r="R26" s="37"/>
    </row>
    <row r="27" spans="1:18" ht="27" thickBot="1">
      <c r="I27" s="78"/>
      <c r="J27" s="79"/>
      <c r="K27" s="79"/>
      <c r="L27" s="79"/>
      <c r="M27" s="79"/>
      <c r="N27" s="79"/>
      <c r="O27" s="76"/>
      <c r="P27" s="76"/>
      <c r="Q27" s="76"/>
      <c r="R27" s="77"/>
    </row>
    <row r="32" spans="1:18" ht="15.75" thickBot="1"/>
    <row r="33" spans="1:18" ht="27" thickBot="1">
      <c r="A33" s="56"/>
      <c r="B33" s="57"/>
      <c r="C33" s="58" t="s">
        <v>24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9"/>
      <c r="O33" s="70"/>
      <c r="P33" s="71"/>
      <c r="Q33" s="71"/>
      <c r="R33" s="18"/>
    </row>
    <row r="34" spans="1:18" ht="50.85" customHeight="1" thickBot="1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</row>
    <row r="35" spans="1:18" ht="15.75" thickBot="1">
      <c r="A35" s="46" t="s">
        <v>14</v>
      </c>
      <c r="B35" s="47"/>
      <c r="C35" s="47"/>
      <c r="D35" s="47"/>
      <c r="E35" s="47"/>
      <c r="F35" s="47"/>
      <c r="G35" s="65" t="s">
        <v>15</v>
      </c>
      <c r="H35" s="47"/>
      <c r="I35" s="47"/>
      <c r="J35" s="47"/>
      <c r="K35" s="47"/>
      <c r="L35" s="66"/>
      <c r="M35" s="47" t="s">
        <v>16</v>
      </c>
      <c r="N35" s="47"/>
      <c r="O35" s="47"/>
      <c r="P35" s="47"/>
      <c r="Q35" s="47"/>
      <c r="R35" s="48"/>
    </row>
    <row r="36" spans="1:18">
      <c r="A36" s="49" t="s">
        <v>13</v>
      </c>
      <c r="B36" s="54" t="s">
        <v>2</v>
      </c>
      <c r="C36" s="53"/>
      <c r="D36" s="51"/>
      <c r="E36" s="51"/>
      <c r="F36" s="64"/>
      <c r="G36" s="67" t="s">
        <v>13</v>
      </c>
      <c r="H36" s="49" t="s">
        <v>2</v>
      </c>
      <c r="I36" s="53"/>
      <c r="J36" s="51"/>
      <c r="K36" s="51"/>
      <c r="L36" s="69"/>
      <c r="M36" s="55" t="s">
        <v>13</v>
      </c>
      <c r="N36" s="49" t="s">
        <v>2</v>
      </c>
      <c r="O36" s="53"/>
      <c r="P36" s="51"/>
      <c r="Q36" s="51"/>
      <c r="R36" s="69"/>
    </row>
    <row r="37" spans="1:18" ht="15.75" thickBot="1">
      <c r="A37" s="50"/>
      <c r="B37" s="63"/>
      <c r="C37" s="29" t="s">
        <v>11</v>
      </c>
      <c r="D37" s="30" t="s">
        <v>12</v>
      </c>
      <c r="E37" s="30" t="s">
        <v>17</v>
      </c>
      <c r="F37" s="31" t="s">
        <v>18</v>
      </c>
      <c r="G37" s="68"/>
      <c r="H37" s="50"/>
      <c r="I37" s="29" t="s">
        <v>11</v>
      </c>
      <c r="J37" s="30" t="s">
        <v>12</v>
      </c>
      <c r="K37" s="30"/>
      <c r="L37" s="32" t="s">
        <v>18</v>
      </c>
      <c r="M37" s="52"/>
      <c r="N37" s="50"/>
      <c r="O37" s="29" t="s">
        <v>11</v>
      </c>
      <c r="P37" s="30" t="s">
        <v>12</v>
      </c>
      <c r="Q37" s="30"/>
      <c r="R37" s="32" t="s">
        <v>18</v>
      </c>
    </row>
    <row r="38" spans="1:18">
      <c r="A38" s="19" t="s">
        <v>7</v>
      </c>
      <c r="B38" s="6" t="s">
        <v>19</v>
      </c>
      <c r="C38" s="20">
        <f>IFERROR(INDEX(Го_1,MATCH($B38,П,),MATCH($A38,к_1,)+(C$5=$D$5)),"")</f>
        <v>0</v>
      </c>
      <c r="D38" s="21">
        <f>IFERROR(INDEX(Го_1,MATCH($B38,П,),MATCH($A38,к_1,)+(D$5=$D$5)),"")</f>
        <v>0</v>
      </c>
      <c r="E38" s="21"/>
      <c r="F38" s="22">
        <f>SUM(C38:E38)</f>
        <v>0</v>
      </c>
      <c r="G38" s="23" t="s">
        <v>9</v>
      </c>
      <c r="H38" s="15" t="s">
        <v>21</v>
      </c>
      <c r="I38" s="38">
        <f t="shared" ref="I38:J57" si="6">IFERROR(INDEX(Го_2,MATCH($H38,П,),MATCH($G38,к_2,)+(I$5=$J$5)),"")</f>
        <v>888</v>
      </c>
      <c r="J38" s="1">
        <f t="shared" si="6"/>
        <v>333</v>
      </c>
      <c r="K38" s="1"/>
      <c r="L38" s="2">
        <f>SUM(I38:K38)</f>
        <v>1221</v>
      </c>
      <c r="M38" s="26">
        <v>11</v>
      </c>
      <c r="N38" s="15" t="s">
        <v>19</v>
      </c>
      <c r="O38" s="38">
        <f t="shared" ref="O38:P57" si="7">IFERROR(INDEX(Го_3,MATCH($N38,П,),MATCH($M38,к_3,)+(O$5=$P$5)),"")</f>
        <v>23</v>
      </c>
      <c r="P38" s="1">
        <f t="shared" si="7"/>
        <v>48</v>
      </c>
      <c r="Q38" s="1"/>
      <c r="R38" s="2">
        <f>SUM(O38:Q38)</f>
        <v>71</v>
      </c>
    </row>
    <row r="39" spans="1:18">
      <c r="A39" s="7" t="s">
        <v>8</v>
      </c>
      <c r="B39" s="7" t="s">
        <v>21</v>
      </c>
      <c r="C39" s="20">
        <f t="shared" ref="C39:D57" si="8">IFERROR(INDEX(Го,MATCH($B39,П,),MATCH($A39,к_1,)+(C$5=$D$5)),"")</f>
        <v>54</v>
      </c>
      <c r="D39" s="21">
        <f t="shared" si="8"/>
        <v>22</v>
      </c>
      <c r="E39" s="3"/>
      <c r="F39" s="22">
        <f t="shared" ref="F39:F57" si="9">SUM(C39:E39)</f>
        <v>76</v>
      </c>
      <c r="G39" s="24"/>
      <c r="H39" s="16"/>
      <c r="I39" s="39" t="str">
        <f t="shared" si="6"/>
        <v/>
      </c>
      <c r="J39" s="3" t="str">
        <f t="shared" si="6"/>
        <v/>
      </c>
      <c r="K39" s="3"/>
      <c r="L39" s="4">
        <f>SUM(I39:K39)</f>
        <v>0</v>
      </c>
      <c r="M39" s="27"/>
      <c r="N39" s="16"/>
      <c r="O39" s="39" t="str">
        <f t="shared" si="7"/>
        <v/>
      </c>
      <c r="P39" s="3" t="str">
        <f t="shared" si="7"/>
        <v/>
      </c>
      <c r="Q39" s="3"/>
      <c r="R39" s="4">
        <f>SUM(O39:Q39)</f>
        <v>0</v>
      </c>
    </row>
    <row r="40" spans="1:18">
      <c r="A40" s="7">
        <v>15</v>
      </c>
      <c r="B40" s="7" t="s">
        <v>19</v>
      </c>
      <c r="C40" s="20">
        <f t="shared" si="8"/>
        <v>50</v>
      </c>
      <c r="D40" s="21">
        <f t="shared" si="8"/>
        <v>20</v>
      </c>
      <c r="E40" s="3"/>
      <c r="F40" s="22">
        <f t="shared" si="9"/>
        <v>70</v>
      </c>
      <c r="G40" s="24"/>
      <c r="H40" s="16"/>
      <c r="I40" s="39" t="str">
        <f t="shared" si="6"/>
        <v/>
      </c>
      <c r="J40" s="3" t="str">
        <f t="shared" si="6"/>
        <v/>
      </c>
      <c r="K40" s="3"/>
      <c r="L40" s="4">
        <f t="shared" ref="L40:L57" si="10">SUM(I40:K40)</f>
        <v>0</v>
      </c>
      <c r="M40" s="27"/>
      <c r="N40" s="16"/>
      <c r="O40" s="39" t="str">
        <f t="shared" si="7"/>
        <v/>
      </c>
      <c r="P40" s="3" t="str">
        <f t="shared" si="7"/>
        <v/>
      </c>
      <c r="Q40" s="3"/>
      <c r="R40" s="4">
        <f t="shared" ref="R40:R56" si="11">SUM(O40:Q40)</f>
        <v>0</v>
      </c>
    </row>
    <row r="41" spans="1:18">
      <c r="A41" s="7"/>
      <c r="B41" s="7"/>
      <c r="C41" s="20" t="str">
        <f t="shared" si="8"/>
        <v/>
      </c>
      <c r="D41" s="21" t="str">
        <f t="shared" si="8"/>
        <v/>
      </c>
      <c r="E41" s="3"/>
      <c r="F41" s="22">
        <f t="shared" si="9"/>
        <v>0</v>
      </c>
      <c r="G41" s="24"/>
      <c r="H41" s="16"/>
      <c r="I41" s="39" t="str">
        <f t="shared" si="6"/>
        <v/>
      </c>
      <c r="J41" s="3" t="str">
        <f t="shared" si="6"/>
        <v/>
      </c>
      <c r="K41" s="3"/>
      <c r="L41" s="4">
        <f t="shared" si="10"/>
        <v>0</v>
      </c>
      <c r="M41" s="27"/>
      <c r="N41" s="16"/>
      <c r="O41" s="39" t="str">
        <f t="shared" si="7"/>
        <v/>
      </c>
      <c r="P41" s="3" t="str">
        <f t="shared" si="7"/>
        <v/>
      </c>
      <c r="Q41" s="3"/>
      <c r="R41" s="4">
        <f t="shared" si="11"/>
        <v>0</v>
      </c>
    </row>
    <row r="42" spans="1:18">
      <c r="A42" s="7"/>
      <c r="B42" s="7"/>
      <c r="C42" s="20" t="str">
        <f t="shared" si="8"/>
        <v/>
      </c>
      <c r="D42" s="21" t="str">
        <f t="shared" si="8"/>
        <v/>
      </c>
      <c r="E42" s="3"/>
      <c r="F42" s="22">
        <f t="shared" si="9"/>
        <v>0</v>
      </c>
      <c r="G42" s="24"/>
      <c r="H42" s="16"/>
      <c r="I42" s="39" t="str">
        <f t="shared" si="6"/>
        <v/>
      </c>
      <c r="J42" s="3" t="str">
        <f t="shared" si="6"/>
        <v/>
      </c>
      <c r="K42" s="3"/>
      <c r="L42" s="4">
        <f t="shared" si="10"/>
        <v>0</v>
      </c>
      <c r="M42" s="27"/>
      <c r="N42" s="16"/>
      <c r="O42" s="39" t="str">
        <f t="shared" si="7"/>
        <v/>
      </c>
      <c r="P42" s="3" t="str">
        <f t="shared" si="7"/>
        <v/>
      </c>
      <c r="Q42" s="3"/>
      <c r="R42" s="4">
        <f t="shared" si="11"/>
        <v>0</v>
      </c>
    </row>
    <row r="43" spans="1:18">
      <c r="A43" s="7"/>
      <c r="B43" s="7"/>
      <c r="C43" s="20" t="str">
        <f t="shared" si="8"/>
        <v/>
      </c>
      <c r="D43" s="21" t="str">
        <f t="shared" si="8"/>
        <v/>
      </c>
      <c r="E43" s="3"/>
      <c r="F43" s="22">
        <f t="shared" si="9"/>
        <v>0</v>
      </c>
      <c r="G43" s="24"/>
      <c r="H43" s="16"/>
      <c r="I43" s="39" t="str">
        <f t="shared" si="6"/>
        <v/>
      </c>
      <c r="J43" s="3" t="str">
        <f t="shared" si="6"/>
        <v/>
      </c>
      <c r="K43" s="3"/>
      <c r="L43" s="4">
        <f t="shared" si="10"/>
        <v>0</v>
      </c>
      <c r="M43" s="27"/>
      <c r="N43" s="16"/>
      <c r="O43" s="39" t="str">
        <f t="shared" si="7"/>
        <v/>
      </c>
      <c r="P43" s="3" t="str">
        <f t="shared" si="7"/>
        <v/>
      </c>
      <c r="Q43" s="3"/>
      <c r="R43" s="4">
        <f t="shared" si="11"/>
        <v>0</v>
      </c>
    </row>
    <row r="44" spans="1:18">
      <c r="A44" s="7"/>
      <c r="B44" s="7"/>
      <c r="C44" s="20" t="str">
        <f t="shared" si="8"/>
        <v/>
      </c>
      <c r="D44" s="21" t="str">
        <f t="shared" si="8"/>
        <v/>
      </c>
      <c r="E44" s="3"/>
      <c r="F44" s="22">
        <f t="shared" si="9"/>
        <v>0</v>
      </c>
      <c r="G44" s="24"/>
      <c r="H44" s="16"/>
      <c r="I44" s="39" t="str">
        <f t="shared" si="6"/>
        <v/>
      </c>
      <c r="J44" s="3" t="str">
        <f t="shared" si="6"/>
        <v/>
      </c>
      <c r="K44" s="3"/>
      <c r="L44" s="4">
        <f t="shared" si="10"/>
        <v>0</v>
      </c>
      <c r="M44" s="27"/>
      <c r="N44" s="16"/>
      <c r="O44" s="39" t="str">
        <f t="shared" si="7"/>
        <v/>
      </c>
      <c r="P44" s="3" t="str">
        <f t="shared" si="7"/>
        <v/>
      </c>
      <c r="Q44" s="3"/>
      <c r="R44" s="4">
        <f t="shared" si="11"/>
        <v>0</v>
      </c>
    </row>
    <row r="45" spans="1:18">
      <c r="A45" s="7"/>
      <c r="B45" s="7"/>
      <c r="C45" s="20" t="str">
        <f t="shared" si="8"/>
        <v/>
      </c>
      <c r="D45" s="21" t="str">
        <f t="shared" si="8"/>
        <v/>
      </c>
      <c r="E45" s="3"/>
      <c r="F45" s="22">
        <f t="shared" si="9"/>
        <v>0</v>
      </c>
      <c r="G45" s="24"/>
      <c r="H45" s="16"/>
      <c r="I45" s="39" t="str">
        <f t="shared" si="6"/>
        <v/>
      </c>
      <c r="J45" s="3" t="str">
        <f t="shared" si="6"/>
        <v/>
      </c>
      <c r="K45" s="3"/>
      <c r="L45" s="4">
        <f t="shared" si="10"/>
        <v>0</v>
      </c>
      <c r="M45" s="27"/>
      <c r="N45" s="16"/>
      <c r="O45" s="39" t="str">
        <f t="shared" si="7"/>
        <v/>
      </c>
      <c r="P45" s="3" t="str">
        <f t="shared" si="7"/>
        <v/>
      </c>
      <c r="Q45" s="3"/>
      <c r="R45" s="4">
        <f t="shared" si="11"/>
        <v>0</v>
      </c>
    </row>
    <row r="46" spans="1:18">
      <c r="A46" s="7"/>
      <c r="B46" s="7"/>
      <c r="C46" s="20" t="str">
        <f t="shared" si="8"/>
        <v/>
      </c>
      <c r="D46" s="21" t="str">
        <f t="shared" si="8"/>
        <v/>
      </c>
      <c r="E46" s="3"/>
      <c r="F46" s="22">
        <f t="shared" si="9"/>
        <v>0</v>
      </c>
      <c r="G46" s="24"/>
      <c r="H46" s="16"/>
      <c r="I46" s="39" t="str">
        <f t="shared" si="6"/>
        <v/>
      </c>
      <c r="J46" s="3" t="str">
        <f t="shared" si="6"/>
        <v/>
      </c>
      <c r="K46" s="3"/>
      <c r="L46" s="4">
        <f t="shared" si="10"/>
        <v>0</v>
      </c>
      <c r="M46" s="27"/>
      <c r="N46" s="16"/>
      <c r="O46" s="39" t="str">
        <f t="shared" si="7"/>
        <v/>
      </c>
      <c r="P46" s="3" t="str">
        <f t="shared" si="7"/>
        <v/>
      </c>
      <c r="Q46" s="3"/>
      <c r="R46" s="4">
        <f>SUM(O46:Q46)</f>
        <v>0</v>
      </c>
    </row>
    <row r="47" spans="1:18">
      <c r="A47" s="7"/>
      <c r="B47" s="7"/>
      <c r="C47" s="20" t="str">
        <f t="shared" si="8"/>
        <v/>
      </c>
      <c r="D47" s="21" t="str">
        <f t="shared" si="8"/>
        <v/>
      </c>
      <c r="E47" s="3"/>
      <c r="F47" s="22">
        <f t="shared" si="9"/>
        <v>0</v>
      </c>
      <c r="G47" s="24"/>
      <c r="H47" s="16"/>
      <c r="I47" s="39" t="str">
        <f t="shared" si="6"/>
        <v/>
      </c>
      <c r="J47" s="3" t="str">
        <f t="shared" si="6"/>
        <v/>
      </c>
      <c r="K47" s="3"/>
      <c r="L47" s="4">
        <f t="shared" si="10"/>
        <v>0</v>
      </c>
      <c r="M47" s="27"/>
      <c r="N47" s="16"/>
      <c r="O47" s="39" t="str">
        <f t="shared" si="7"/>
        <v/>
      </c>
      <c r="P47" s="3" t="str">
        <f t="shared" si="7"/>
        <v/>
      </c>
      <c r="Q47" s="3"/>
      <c r="R47" s="4">
        <f t="shared" ref="R47:R63" si="12">SUM(O47:Q47)</f>
        <v>0</v>
      </c>
    </row>
    <row r="48" spans="1:18">
      <c r="A48" s="7"/>
      <c r="B48" s="7"/>
      <c r="C48" s="20" t="str">
        <f t="shared" si="8"/>
        <v/>
      </c>
      <c r="D48" s="21" t="str">
        <f t="shared" si="8"/>
        <v/>
      </c>
      <c r="E48" s="3"/>
      <c r="F48" s="22">
        <f t="shared" si="9"/>
        <v>0</v>
      </c>
      <c r="G48" s="24"/>
      <c r="H48" s="16"/>
      <c r="I48" s="39" t="str">
        <f t="shared" si="6"/>
        <v/>
      </c>
      <c r="J48" s="3" t="str">
        <f t="shared" si="6"/>
        <v/>
      </c>
      <c r="K48" s="3"/>
      <c r="L48" s="4">
        <f t="shared" si="10"/>
        <v>0</v>
      </c>
      <c r="M48" s="27"/>
      <c r="N48" s="16"/>
      <c r="O48" s="39" t="str">
        <f t="shared" si="7"/>
        <v/>
      </c>
      <c r="P48" s="3" t="str">
        <f t="shared" si="7"/>
        <v/>
      </c>
      <c r="Q48" s="3"/>
      <c r="R48" s="4">
        <f t="shared" si="12"/>
        <v>0</v>
      </c>
    </row>
    <row r="49" spans="1:18">
      <c r="A49" s="7"/>
      <c r="B49" s="7"/>
      <c r="C49" s="20" t="str">
        <f t="shared" si="8"/>
        <v/>
      </c>
      <c r="D49" s="21" t="str">
        <f t="shared" si="8"/>
        <v/>
      </c>
      <c r="E49" s="3"/>
      <c r="F49" s="22">
        <f t="shared" si="9"/>
        <v>0</v>
      </c>
      <c r="G49" s="24"/>
      <c r="H49" s="16"/>
      <c r="I49" s="39" t="str">
        <f t="shared" si="6"/>
        <v/>
      </c>
      <c r="J49" s="3" t="str">
        <f t="shared" si="6"/>
        <v/>
      </c>
      <c r="K49" s="3"/>
      <c r="L49" s="4">
        <f t="shared" si="10"/>
        <v>0</v>
      </c>
      <c r="M49" s="27"/>
      <c r="N49" s="16"/>
      <c r="O49" s="39" t="str">
        <f t="shared" si="7"/>
        <v/>
      </c>
      <c r="P49" s="3" t="str">
        <f t="shared" si="7"/>
        <v/>
      </c>
      <c r="Q49" s="3"/>
      <c r="R49" s="4">
        <f t="shared" si="12"/>
        <v>0</v>
      </c>
    </row>
    <row r="50" spans="1:18">
      <c r="A50" s="7"/>
      <c r="B50" s="7"/>
      <c r="C50" s="20" t="str">
        <f t="shared" si="8"/>
        <v/>
      </c>
      <c r="D50" s="21" t="str">
        <f t="shared" si="8"/>
        <v/>
      </c>
      <c r="E50" s="3"/>
      <c r="F50" s="22">
        <f t="shared" si="9"/>
        <v>0</v>
      </c>
      <c r="G50" s="24"/>
      <c r="H50" s="16"/>
      <c r="I50" s="39" t="str">
        <f t="shared" si="6"/>
        <v/>
      </c>
      <c r="J50" s="3" t="str">
        <f t="shared" si="6"/>
        <v/>
      </c>
      <c r="K50" s="3"/>
      <c r="L50" s="4">
        <f t="shared" si="10"/>
        <v>0</v>
      </c>
      <c r="M50" s="27"/>
      <c r="N50" s="16"/>
      <c r="O50" s="39" t="str">
        <f t="shared" si="7"/>
        <v/>
      </c>
      <c r="P50" s="3" t="str">
        <f t="shared" si="7"/>
        <v/>
      </c>
      <c r="Q50" s="3"/>
      <c r="R50" s="4">
        <f t="shared" si="12"/>
        <v>0</v>
      </c>
    </row>
    <row r="51" spans="1:18">
      <c r="A51" s="7"/>
      <c r="B51" s="7"/>
      <c r="C51" s="20" t="str">
        <f t="shared" si="8"/>
        <v/>
      </c>
      <c r="D51" s="21" t="str">
        <f t="shared" si="8"/>
        <v/>
      </c>
      <c r="E51" s="3"/>
      <c r="F51" s="22">
        <f t="shared" si="9"/>
        <v>0</v>
      </c>
      <c r="G51" s="24"/>
      <c r="H51" s="16"/>
      <c r="I51" s="39" t="str">
        <f t="shared" si="6"/>
        <v/>
      </c>
      <c r="J51" s="3" t="str">
        <f t="shared" si="6"/>
        <v/>
      </c>
      <c r="K51" s="3"/>
      <c r="L51" s="4">
        <f t="shared" si="10"/>
        <v>0</v>
      </c>
      <c r="M51" s="27"/>
      <c r="N51" s="16"/>
      <c r="O51" s="39" t="str">
        <f t="shared" si="7"/>
        <v/>
      </c>
      <c r="P51" s="3" t="str">
        <f t="shared" si="7"/>
        <v/>
      </c>
      <c r="Q51" s="3"/>
      <c r="R51" s="4">
        <f t="shared" si="12"/>
        <v>0</v>
      </c>
    </row>
    <row r="52" spans="1:18">
      <c r="A52" s="7"/>
      <c r="B52" s="7"/>
      <c r="C52" s="20" t="str">
        <f t="shared" si="8"/>
        <v/>
      </c>
      <c r="D52" s="21" t="str">
        <f t="shared" si="8"/>
        <v/>
      </c>
      <c r="E52" s="3"/>
      <c r="F52" s="22">
        <f t="shared" si="9"/>
        <v>0</v>
      </c>
      <c r="G52" s="24"/>
      <c r="H52" s="16"/>
      <c r="I52" s="39" t="str">
        <f t="shared" si="6"/>
        <v/>
      </c>
      <c r="J52" s="3" t="str">
        <f t="shared" si="6"/>
        <v/>
      </c>
      <c r="K52" s="3"/>
      <c r="L52" s="4">
        <f t="shared" si="10"/>
        <v>0</v>
      </c>
      <c r="M52" s="27"/>
      <c r="N52" s="16"/>
      <c r="O52" s="39" t="str">
        <f t="shared" si="7"/>
        <v/>
      </c>
      <c r="P52" s="3" t="str">
        <f t="shared" si="7"/>
        <v/>
      </c>
      <c r="Q52" s="3"/>
      <c r="R52" s="4">
        <f t="shared" si="12"/>
        <v>0</v>
      </c>
    </row>
    <row r="53" spans="1:18">
      <c r="A53" s="7"/>
      <c r="B53" s="7"/>
      <c r="C53" s="20" t="str">
        <f t="shared" si="8"/>
        <v/>
      </c>
      <c r="D53" s="21" t="str">
        <f t="shared" si="8"/>
        <v/>
      </c>
      <c r="E53" s="3"/>
      <c r="F53" s="22">
        <f t="shared" si="9"/>
        <v>0</v>
      </c>
      <c r="G53" s="24"/>
      <c r="H53" s="16"/>
      <c r="I53" s="39" t="str">
        <f t="shared" si="6"/>
        <v/>
      </c>
      <c r="J53" s="3" t="str">
        <f t="shared" si="6"/>
        <v/>
      </c>
      <c r="K53" s="3"/>
      <c r="L53" s="4">
        <f t="shared" si="10"/>
        <v>0</v>
      </c>
      <c r="M53" s="27"/>
      <c r="N53" s="16"/>
      <c r="O53" s="39" t="str">
        <f t="shared" si="7"/>
        <v/>
      </c>
      <c r="P53" s="3" t="str">
        <f t="shared" si="7"/>
        <v/>
      </c>
      <c r="Q53" s="3"/>
      <c r="R53" s="4">
        <f t="shared" si="12"/>
        <v>0</v>
      </c>
    </row>
    <row r="54" spans="1:18">
      <c r="A54" s="7"/>
      <c r="B54" s="7"/>
      <c r="C54" s="20" t="str">
        <f t="shared" si="8"/>
        <v/>
      </c>
      <c r="D54" s="21" t="str">
        <f t="shared" si="8"/>
        <v/>
      </c>
      <c r="E54" s="3"/>
      <c r="F54" s="22">
        <f t="shared" si="9"/>
        <v>0</v>
      </c>
      <c r="G54" s="24"/>
      <c r="H54" s="16"/>
      <c r="I54" s="39" t="str">
        <f t="shared" si="6"/>
        <v/>
      </c>
      <c r="J54" s="3" t="str">
        <f t="shared" si="6"/>
        <v/>
      </c>
      <c r="K54" s="3"/>
      <c r="L54" s="4">
        <f t="shared" si="10"/>
        <v>0</v>
      </c>
      <c r="M54" s="27"/>
      <c r="N54" s="16"/>
      <c r="O54" s="39" t="str">
        <f t="shared" si="7"/>
        <v/>
      </c>
      <c r="P54" s="3" t="str">
        <f t="shared" si="7"/>
        <v/>
      </c>
      <c r="Q54" s="3"/>
      <c r="R54" s="4">
        <f t="shared" si="12"/>
        <v>0</v>
      </c>
    </row>
    <row r="55" spans="1:18">
      <c r="A55" s="7"/>
      <c r="B55" s="7"/>
      <c r="C55" s="20" t="str">
        <f t="shared" si="8"/>
        <v/>
      </c>
      <c r="D55" s="21" t="str">
        <f t="shared" si="8"/>
        <v/>
      </c>
      <c r="E55" s="3"/>
      <c r="F55" s="22">
        <f t="shared" si="9"/>
        <v>0</v>
      </c>
      <c r="G55" s="24"/>
      <c r="H55" s="16"/>
      <c r="I55" s="39" t="str">
        <f t="shared" si="6"/>
        <v/>
      </c>
      <c r="J55" s="3" t="str">
        <f t="shared" si="6"/>
        <v/>
      </c>
      <c r="K55" s="3"/>
      <c r="L55" s="4">
        <f t="shared" si="10"/>
        <v>0</v>
      </c>
      <c r="M55" s="27"/>
      <c r="N55" s="16"/>
      <c r="O55" s="39" t="str">
        <f t="shared" si="7"/>
        <v/>
      </c>
      <c r="P55" s="3" t="str">
        <f t="shared" si="7"/>
        <v/>
      </c>
      <c r="Q55" s="3"/>
      <c r="R55" s="4">
        <f t="shared" si="12"/>
        <v>0</v>
      </c>
    </row>
    <row r="56" spans="1:18">
      <c r="A56" s="7"/>
      <c r="B56" s="7"/>
      <c r="C56" s="20" t="str">
        <f t="shared" si="8"/>
        <v/>
      </c>
      <c r="D56" s="21" t="str">
        <f t="shared" si="8"/>
        <v/>
      </c>
      <c r="E56" s="3"/>
      <c r="F56" s="22">
        <f t="shared" si="9"/>
        <v>0</v>
      </c>
      <c r="G56" s="24"/>
      <c r="H56" s="16"/>
      <c r="I56" s="39" t="str">
        <f t="shared" si="6"/>
        <v/>
      </c>
      <c r="J56" s="3" t="str">
        <f t="shared" si="6"/>
        <v/>
      </c>
      <c r="K56" s="3"/>
      <c r="L56" s="4">
        <f t="shared" si="10"/>
        <v>0</v>
      </c>
      <c r="M56" s="27"/>
      <c r="N56" s="16"/>
      <c r="O56" s="39" t="str">
        <f t="shared" si="7"/>
        <v/>
      </c>
      <c r="P56" s="3" t="str">
        <f t="shared" si="7"/>
        <v/>
      </c>
      <c r="Q56" s="3"/>
      <c r="R56" s="4">
        <f t="shared" si="12"/>
        <v>0</v>
      </c>
    </row>
    <row r="57" spans="1:18" ht="15.75" thickBot="1">
      <c r="A57" s="9"/>
      <c r="B57" s="8"/>
      <c r="C57" s="20" t="str">
        <f t="shared" si="8"/>
        <v/>
      </c>
      <c r="D57" s="21" t="str">
        <f t="shared" si="8"/>
        <v/>
      </c>
      <c r="E57" s="12"/>
      <c r="F57" s="22">
        <f t="shared" si="9"/>
        <v>0</v>
      </c>
      <c r="G57" s="25"/>
      <c r="H57" s="17"/>
      <c r="I57" s="40" t="str">
        <f t="shared" si="6"/>
        <v/>
      </c>
      <c r="J57" s="41" t="str">
        <f t="shared" si="6"/>
        <v/>
      </c>
      <c r="K57" s="41"/>
      <c r="L57" s="5">
        <f t="shared" si="10"/>
        <v>0</v>
      </c>
      <c r="M57" s="28"/>
      <c r="N57" s="17"/>
      <c r="O57" s="40" t="str">
        <f t="shared" si="7"/>
        <v/>
      </c>
      <c r="P57" s="41" t="str">
        <f t="shared" si="7"/>
        <v/>
      </c>
      <c r="Q57" s="41"/>
      <c r="R57" s="5">
        <f>SUM(O57:Q57)</f>
        <v>0</v>
      </c>
    </row>
    <row r="58" spans="1:18" ht="15.75" thickBot="1">
      <c r="A58" s="72"/>
      <c r="B58" s="73"/>
      <c r="C58" s="14"/>
      <c r="D58" s="13"/>
      <c r="E58" s="14"/>
      <c r="F58" s="14"/>
      <c r="G58" s="74"/>
      <c r="H58" s="73"/>
      <c r="I58" s="37"/>
      <c r="J58" s="37"/>
      <c r="K58" s="37"/>
      <c r="L58" s="37"/>
      <c r="M58" s="75"/>
      <c r="N58" s="73"/>
      <c r="O58" s="37"/>
      <c r="P58" s="37"/>
      <c r="Q58" s="37"/>
      <c r="R58" s="37"/>
    </row>
    <row r="59" spans="1:18" ht="27" thickBot="1">
      <c r="I59" s="78"/>
      <c r="J59" s="79"/>
      <c r="K59" s="79"/>
      <c r="L59" s="79"/>
      <c r="M59" s="79"/>
      <c r="N59" s="79"/>
      <c r="O59" s="76"/>
      <c r="P59" s="76"/>
      <c r="Q59" s="76"/>
      <c r="R59" s="77"/>
    </row>
  </sheetData>
  <mergeCells count="42">
    <mergeCell ref="I59:N59"/>
    <mergeCell ref="O59:R59"/>
    <mergeCell ref="I36:L36"/>
    <mergeCell ref="M36:M37"/>
    <mergeCell ref="N36:N37"/>
    <mergeCell ref="O36:R36"/>
    <mergeCell ref="A58:B58"/>
    <mergeCell ref="G58:H58"/>
    <mergeCell ref="M58:N58"/>
    <mergeCell ref="A36:A37"/>
    <mergeCell ref="B36:B37"/>
    <mergeCell ref="C36:F36"/>
    <mergeCell ref="G36:G37"/>
    <mergeCell ref="H36:H37"/>
    <mergeCell ref="A33:B33"/>
    <mergeCell ref="C33:N33"/>
    <mergeCell ref="O33:Q33"/>
    <mergeCell ref="A34:R34"/>
    <mergeCell ref="A35:F35"/>
    <mergeCell ref="G35:L35"/>
    <mergeCell ref="M35:R35"/>
    <mergeCell ref="A26:B26"/>
    <mergeCell ref="G26:H26"/>
    <mergeCell ref="M26:N26"/>
    <mergeCell ref="O27:R27"/>
    <mergeCell ref="I27:N27"/>
    <mergeCell ref="A1:B1"/>
    <mergeCell ref="C1:N1"/>
    <mergeCell ref="A2:R2"/>
    <mergeCell ref="A3:F3"/>
    <mergeCell ref="A4:A5"/>
    <mergeCell ref="B4:B5"/>
    <mergeCell ref="C4:F4"/>
    <mergeCell ref="G3:L3"/>
    <mergeCell ref="G4:G5"/>
    <mergeCell ref="H4:H5"/>
    <mergeCell ref="I4:L4"/>
    <mergeCell ref="M3:R3"/>
    <mergeCell ref="M4:M5"/>
    <mergeCell ref="N4:N5"/>
    <mergeCell ref="O4:R4"/>
    <mergeCell ref="O1:Q1"/>
  </mergeCells>
  <dataValidations count="4">
    <dataValidation type="list" allowBlank="1" showInputMessage="1" showErrorMessage="1" sqref="A6:A25 A38:A57">
      <formula1>к_1</formula1>
    </dataValidation>
    <dataValidation type="list" allowBlank="1" showInputMessage="1" showErrorMessage="1" sqref="G6:G25 G38:G57">
      <formula1>к_2</formula1>
    </dataValidation>
    <dataValidation type="list" allowBlank="1" showInputMessage="1" showErrorMessage="1" sqref="M6:M25 M38:M57">
      <formula1>к_3</formula1>
    </dataValidation>
    <dataValidation type="list" allowBlank="1" showInputMessage="1" showErrorMessage="1" sqref="B6:B25 H6:H25 N6:N25 B38:B57 H38:H57 N38:N57">
      <formula1>П</formula1>
    </dataValidation>
  </dataValidations>
  <pageMargins left="0.7" right="0.7" top="0.75" bottom="0.75" header="0.3" footer="0.3"/>
  <pageSetup paperSize="9" scale="90" orientation="landscape" r:id="rId1"/>
  <headerFooter>
    <oddHeader>&amp;RПеднавантаження 2014/15 н.р.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14</vt:i4>
      </vt:variant>
    </vt:vector>
  </HeadingPairs>
  <TitlesOfParts>
    <vt:vector size="18" baseType="lpstr">
      <vt:lpstr>Титул.</vt:lpstr>
      <vt:lpstr>Общ.</vt:lpstr>
      <vt:lpstr>Общ2.</vt:lpstr>
      <vt:lpstr>Выб.</vt:lpstr>
      <vt:lpstr>Го</vt:lpstr>
      <vt:lpstr>Го_1</vt:lpstr>
      <vt:lpstr>Го_2</vt:lpstr>
      <vt:lpstr>Го_3</vt:lpstr>
      <vt:lpstr>Гр_1</vt:lpstr>
      <vt:lpstr>Гр_2</vt:lpstr>
      <vt:lpstr>Гр_3</vt:lpstr>
      <vt:lpstr>к_1</vt:lpstr>
      <vt:lpstr>к_2</vt:lpstr>
      <vt:lpstr>к_3</vt:lpstr>
      <vt:lpstr>П</vt:lpstr>
      <vt:lpstr>П_1</vt:lpstr>
      <vt:lpstr>П_2</vt:lpstr>
      <vt:lpstr>П_3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l_Operator_l</dc:creator>
  <cp:lastModifiedBy>l_Operator_l</cp:lastModifiedBy>
  <cp:lastPrinted>2014-09-10T09:24:41Z</cp:lastPrinted>
  <dcterms:created xsi:type="dcterms:W3CDTF">2014-09-01T17:37:49Z</dcterms:created>
  <dcterms:modified xsi:type="dcterms:W3CDTF">2014-09-11T20:59:34Z</dcterms:modified>
</cp:coreProperties>
</file>