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" sheetId="5" r:id="rId1"/>
  </sheets>
  <externalReferences>
    <externalReference r:id="rId2"/>
    <externalReference r:id="rId3"/>
  </externalReferences>
  <definedNames>
    <definedName name="Excel_BuiltIn_Database" localSheetId="0">#REF!</definedName>
    <definedName name="K_Sp_Jk" localSheetId="0">#N/A</definedName>
    <definedName name="Test_Ob_z" localSheetId="0">#N/A</definedName>
    <definedName name="аерк" localSheetId="0">#REF!</definedName>
    <definedName name="_xlnm.Database" localSheetId="0">#REF!</definedName>
    <definedName name="_xlnm.Database">#REF!</definedName>
    <definedName name="вкацукеуеп" localSheetId="0">#REF!</definedName>
    <definedName name="Звичайна" localSheetId="0">[2]Clas!$B$3:$B$4</definedName>
    <definedName name="ккк" localSheetId="0">#N/A</definedName>
    <definedName name="Класифікація" localSheetId="0">#REF!</definedName>
    <definedName name="_xlnm.Recorder" localSheetId="0">#REF!</definedName>
    <definedName name="_xlnm.Recorder">#REF!</definedName>
    <definedName name="ы" localSheetId="0">#N/A</definedName>
  </definedNames>
  <calcPr calcId="124519"/>
</workbook>
</file>

<file path=xl/calcChain.xml><?xml version="1.0" encoding="utf-8"?>
<calcChain xmlns="http://schemas.openxmlformats.org/spreadsheetml/2006/main">
  <c r="I7" i="5"/>
  <c r="I6"/>
  <c r="I5"/>
  <c r="I4" l="1"/>
  <c r="G4"/>
  <c r="E4"/>
  <c r="M12" s="1"/>
  <c r="H4"/>
  <c r="F4"/>
  <c r="D4"/>
  <c r="F5"/>
  <c r="O6" s="1"/>
  <c r="H5"/>
  <c r="D6"/>
  <c r="F6"/>
  <c r="H6"/>
  <c r="D5"/>
  <c r="D7"/>
  <c r="F7"/>
  <c r="H7"/>
  <c r="E5"/>
  <c r="G5"/>
  <c r="E6"/>
  <c r="G6"/>
  <c r="E7"/>
  <c r="G7"/>
  <c r="O5" l="1"/>
  <c r="O7"/>
  <c r="O4"/>
  <c r="O3"/>
</calcChain>
</file>

<file path=xl/sharedStrings.xml><?xml version="1.0" encoding="utf-8"?>
<sst xmlns="http://schemas.openxmlformats.org/spreadsheetml/2006/main" count="23" uniqueCount="15">
  <si>
    <t>Знос</t>
  </si>
  <si>
    <t>-</t>
  </si>
  <si>
    <t>Стандарт</t>
  </si>
  <si>
    <t>Люкс</t>
  </si>
  <si>
    <t>№ п/п</t>
  </si>
  <si>
    <t>Уровень отделки</t>
  </si>
  <si>
    <t>Средняя стоимость отделки, дол. США / 1 кв. м</t>
  </si>
  <si>
    <t>Степень износа, %</t>
  </si>
  <si>
    <t>Объект</t>
  </si>
  <si>
    <t>Косметический</t>
  </si>
  <si>
    <t>Без отделки</t>
  </si>
  <si>
    <t>Аналоги</t>
  </si>
  <si>
    <t>Премиум</t>
  </si>
  <si>
    <t>Стоимость 1 кв. м, дол. США</t>
  </si>
  <si>
    <t>К</t>
  </si>
</sst>
</file>

<file path=xl/styles.xml><?xml version="1.0" encoding="utf-8"?>
<styleSheet xmlns="http://schemas.openxmlformats.org/spreadsheetml/2006/main">
  <numFmts count="43">
    <numFmt numFmtId="164" formatCode="\€#,##0.0_);\(\€#,##0.0\);@_)"/>
    <numFmt numFmtId="165" formatCode="_(* #,##0_);_(* \(#,##0\);_(* &quot;-&quot;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;\-#,##0;&quot;-&quot;"/>
    <numFmt numFmtId="169" formatCode="#,##0.00;\-#,##0.00;&quot;-&quot;"/>
    <numFmt numFmtId="170" formatCode="#,##0%;\-#,##0%;&quot;- &quot;"/>
    <numFmt numFmtId="171" formatCode="#,##0.0%;\-#,##0.0%;&quot;- &quot;"/>
    <numFmt numFmtId="172" formatCode="#,##0.00%;\-#,##0.00%;&quot;- &quot;"/>
    <numFmt numFmtId="173" formatCode="#,##0.0;\-#,##0.0;&quot;-&quot;"/>
    <numFmt numFmtId="174" formatCode="_(* #,##0.00_);_(* \(#,##0.00\);_(* &quot;-&quot;??_);_(@_)"/>
    <numFmt numFmtId="175" formatCode="#."/>
    <numFmt numFmtId="176" formatCode="#,##0.000\p_);\(#,##0.000\)"/>
    <numFmt numFmtId="177" formatCode="#,##0.000000000000000000000000000000000000000_);\(#,##0.000000000000000000000000000000000000000\);&quot;- &quot;"/>
    <numFmt numFmtId="178" formatCode="* #,##0_);* \(#,##0\);&quot;-&quot;??_);@"/>
    <numFmt numFmtId="179" formatCode="_-* #,##0\ _D_M_-;\-* #,##0\ _D_M_-;_-* &quot;-&quot;\ _D_M_-;_-@_-"/>
    <numFmt numFmtId="180" formatCode="\€#,##0;\-\€#,##0"/>
    <numFmt numFmtId="181" formatCode="General_)"/>
    <numFmt numFmtId="182" formatCode="_-* #,##0_-;\-* #,##0_-;_-* &quot;-&quot;??_-;_-@_-"/>
    <numFmt numFmtId="183" formatCode="_(* #,##0_);[Red]_(* \(#,##0\);_(* &quot; - &quot;_);_(@_)"/>
    <numFmt numFmtId="184" formatCode="_(* #,##0,_);[Red]_(* \(#,##0,\);_(* &quot;&quot;\ \-\ &quot;&quot;_);_(@_)"/>
    <numFmt numFmtId="185" formatCode=";;;"/>
    <numFmt numFmtId="186" formatCode="0.00_)"/>
    <numFmt numFmtId="187" formatCode="#,##0.0000000000000000000000000000000000000000_);\(#,##0.0000000000000000000000000000000000000000\);&quot;- &quot;"/>
    <numFmt numFmtId="188" formatCode="0%;\(0%\)"/>
    <numFmt numFmtId="189" formatCode="\$\ #,##0"/>
    <numFmt numFmtId="190" formatCode="&quot;$&quot;#,##0_);\(&quot;$&quot;#,##0\)"/>
    <numFmt numFmtId="191" formatCode="0\ "/>
    <numFmt numFmtId="192" formatCode="#,##0_);\(#,##0\);&quot;- &quot;"/>
    <numFmt numFmtId="193" formatCode="\ \ @"/>
    <numFmt numFmtId="194" formatCode="\ \ \ \ @"/>
    <numFmt numFmtId="195" formatCode="&quot;See Note &quot;\ #"/>
    <numFmt numFmtId="196" formatCode="\ \ \ \ \ \ \ \ \ @"/>
    <numFmt numFmtId="197" formatCode="_ * #,##0_ ;_ * \-#,##0_ ;_ * &quot;-&quot;_ ;_ @_ "/>
    <numFmt numFmtId="198" formatCode="_ * #,##0.00_ ;_ * \-#,##0.00_ ;_ * &quot;-&quot;??_ ;_ @_ "/>
    <numFmt numFmtId="199" formatCode="#,##0.0000000"/>
    <numFmt numFmtId="200" formatCode="#,##0.00000000"/>
    <numFmt numFmtId="201" formatCode="000000"/>
    <numFmt numFmtId="202" formatCode="#,##0.0000"/>
    <numFmt numFmtId="203" formatCode="_-* #,##0.00_р_._-;\-* #,##0.00_р_._-;_-* &quot;-&quot;??_р_._-;_-@_-"/>
    <numFmt numFmtId="204" formatCode="0.0000%"/>
    <numFmt numFmtId="205" formatCode="_(* #,##0_);_(* \(#,##0\);_(* &quot;-&quot;??_);_(@_)"/>
    <numFmt numFmtId="206" formatCode="_-* #,##0.00_₴_-;\-* #,##0.00_₴_-;_-* &quot;-&quot;??_₴_-;_-@_-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Helvetica"/>
      <family val="2"/>
    </font>
    <font>
      <sz val="8"/>
      <name val="Arial Cyr"/>
      <charset val="204"/>
    </font>
    <font>
      <sz val="12"/>
      <name val="Times New Roman"/>
      <family val="1"/>
    </font>
    <font>
      <sz val="10"/>
      <name val="Helv"/>
      <family val="2"/>
    </font>
    <font>
      <b/>
      <sz val="22"/>
      <color indexed="18"/>
      <name val="Arial"/>
      <family val="2"/>
      <charset val="204"/>
    </font>
    <font>
      <sz val="10"/>
      <name val="Helv"/>
      <charset val="238"/>
    </font>
    <font>
      <sz val="10"/>
      <name val="Helv"/>
      <charset val="204"/>
    </font>
    <font>
      <b/>
      <sz val="14"/>
      <color indexed="18"/>
      <name val="Arial"/>
      <family val="2"/>
      <charset val="204"/>
    </font>
    <font>
      <sz val="8"/>
      <name val="Times"/>
      <family val="1"/>
    </font>
    <font>
      <sz val="12"/>
      <name val="Osaka"/>
      <family val="3"/>
      <charset val="128"/>
    </font>
    <font>
      <sz val="9"/>
      <name val="–ѕ’©"/>
      <charset val="128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Bookman Old Style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Bookman Old Style"/>
      <family val="2"/>
      <charset val="204"/>
    </font>
    <font>
      <sz val="10"/>
      <name val="TimesET"/>
      <charset val="204"/>
    </font>
    <font>
      <sz val="10"/>
      <color indexed="10"/>
      <name val="Times New Roman"/>
      <family val="1"/>
      <charset val="204"/>
    </font>
    <font>
      <b/>
      <sz val="12"/>
      <color indexed="9"/>
      <name val="Arial Cyr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</font>
    <font>
      <sz val="1"/>
      <color indexed="16"/>
      <name val="Courier"/>
      <family val="1"/>
      <charset val="204"/>
    </font>
    <font>
      <b/>
      <sz val="13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10"/>
      <color indexed="12"/>
      <name val="Arial"/>
      <family val="2"/>
    </font>
    <font>
      <i/>
      <sz val="10"/>
      <color indexed="10"/>
      <name val="Times New Roman"/>
      <family val="1"/>
    </font>
    <font>
      <b/>
      <sz val="12"/>
      <name val="Arial"/>
      <family val="2"/>
    </font>
    <font>
      <i/>
      <sz val="10"/>
      <name val="Arial MT"/>
      <family val="2"/>
    </font>
    <font>
      <b/>
      <sz val="1"/>
      <color indexed="16"/>
      <name val="Courier"/>
      <family val="1"/>
      <charset val="204"/>
    </font>
    <font>
      <b/>
      <sz val="10"/>
      <name val="Arial"/>
      <family val="2"/>
      <charset val="204"/>
    </font>
    <font>
      <sz val="10"/>
      <name val="Pragmatica"/>
      <family val="2"/>
      <charset val="204"/>
    </font>
    <font>
      <sz val="10"/>
      <color indexed="12"/>
      <name val="Times New Roman"/>
      <family val="1"/>
      <charset val="204"/>
    </font>
    <font>
      <sz val="10"/>
      <color indexed="50"/>
      <name val="Times New Roman"/>
      <family val="1"/>
    </font>
    <font>
      <sz val="10"/>
      <color indexed="14"/>
      <name val="Arial"/>
      <family val="2"/>
    </font>
    <font>
      <b/>
      <sz val="18"/>
      <name val="Times New Roman"/>
      <family val="1"/>
      <charset val="204"/>
    </font>
    <font>
      <i/>
      <sz val="10"/>
      <color indexed="16"/>
      <name val="Times New Roman"/>
      <family val="1"/>
      <charset val="204"/>
    </font>
    <font>
      <b/>
      <i/>
      <sz val="16"/>
      <name val="Helv"/>
    </font>
    <font>
      <sz val="12"/>
      <name val="№ЩЕБГј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8"/>
      <name val="Times New Roman"/>
      <family val="1"/>
      <charset val="204"/>
    </font>
    <font>
      <sz val="9"/>
      <name val="Arial"/>
      <family val="2"/>
    </font>
    <font>
      <b/>
      <u/>
      <sz val="12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  <charset val="204"/>
    </font>
    <font>
      <i/>
      <sz val="10"/>
      <name val="Arial Narrow"/>
      <family val="2"/>
    </font>
    <font>
      <sz val="10"/>
      <name val="MS Sans Serif"/>
      <family val="2"/>
    </font>
    <font>
      <sz val="10"/>
      <name val="MS Sans Serif"/>
      <family val="2"/>
      <charset val="204"/>
    </font>
    <font>
      <b/>
      <sz val="14"/>
      <name val="Arial"/>
      <family val="2"/>
      <charset val="204"/>
    </font>
    <font>
      <sz val="8"/>
      <name val="Helv"/>
    </font>
    <font>
      <i/>
      <sz val="10"/>
      <name val="Times New Roman"/>
      <family val="1"/>
      <charset val="204"/>
    </font>
    <font>
      <sz val="10"/>
      <name val="CourierCyrillic"/>
      <charset val="204"/>
    </font>
    <font>
      <sz val="11"/>
      <color indexed="62"/>
      <name val="Calibri"/>
      <family val="2"/>
      <charset val="204"/>
    </font>
    <font>
      <sz val="12"/>
      <color indexed="62"/>
      <name val="Bookman Old Style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indexed="63"/>
      <name val="Bookman Old Style"/>
      <family val="2"/>
      <charset val="204"/>
    </font>
    <font>
      <b/>
      <sz val="11"/>
      <color indexed="52"/>
      <name val="Calibri"/>
      <family val="2"/>
      <charset val="204"/>
    </font>
    <font>
      <b/>
      <sz val="12"/>
      <color indexed="52"/>
      <name val="Bookman Old Style"/>
      <family val="2"/>
      <charset val="204"/>
    </font>
    <font>
      <u/>
      <sz val="10"/>
      <color indexed="12"/>
      <name val="Arial Cyr"/>
      <charset val="204"/>
    </font>
    <font>
      <u/>
      <sz val="8.5"/>
      <color theme="10"/>
      <name val="Arial Cyr"/>
      <charset val="204"/>
    </font>
    <font>
      <u/>
      <sz val="10.8"/>
      <color indexed="12"/>
      <name val="Bookman Old Style"/>
      <family val="2"/>
      <charset val="204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5"/>
      <color indexed="56"/>
      <name val="Bookman Old Style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Bookman Old Style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Bookman Old Style"/>
      <family val="2"/>
      <charset val="204"/>
    </font>
    <font>
      <b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sz val="11"/>
      <name val="µёїт"/>
    </font>
    <font>
      <b/>
      <sz val="11"/>
      <color indexed="8"/>
      <name val="Calibri"/>
      <family val="2"/>
      <charset val="204"/>
    </font>
    <font>
      <b/>
      <sz val="12"/>
      <color indexed="8"/>
      <name val="Bookman Old Style"/>
      <family val="2"/>
      <charset val="204"/>
    </font>
    <font>
      <b/>
      <sz val="11"/>
      <color indexed="9"/>
      <name val="Calibri"/>
      <family val="2"/>
      <charset val="204"/>
    </font>
    <font>
      <b/>
      <sz val="12"/>
      <color indexed="9"/>
      <name val="Bookman Old Style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indexed="60"/>
      <name val="Bookman Old Style"/>
      <family val="2"/>
      <charset val="204"/>
    </font>
    <font>
      <sz val="10"/>
      <name val="Arial Cyr"/>
      <family val="2"/>
      <charset val="204"/>
    </font>
    <font>
      <sz val="12"/>
      <color theme="1"/>
      <name val="Bookman Old Style"/>
      <family val="2"/>
      <charset val="204"/>
    </font>
    <font>
      <sz val="10"/>
      <color indexed="8"/>
      <name val="Arial Cyr"/>
      <family val="2"/>
      <charset val="204"/>
    </font>
    <font>
      <sz val="10"/>
      <name val="Verdana"/>
      <family val="2"/>
      <charset val="204"/>
    </font>
    <font>
      <sz val="9"/>
      <color indexed="8"/>
      <name val="Tahoma"/>
      <family val="2"/>
      <charset val="204"/>
    </font>
    <font>
      <sz val="10"/>
      <name val="Helv"/>
    </font>
    <font>
      <b/>
      <sz val="10"/>
      <name val="Times New Roman Cyr"/>
      <family val="1"/>
      <charset val="204"/>
    </font>
    <font>
      <sz val="11"/>
      <color indexed="20"/>
      <name val="Calibri"/>
      <family val="2"/>
      <charset val="204"/>
    </font>
    <font>
      <sz val="12"/>
      <color indexed="20"/>
      <name val="Bookman Old Style"/>
      <family val="2"/>
      <charset val="204"/>
    </font>
    <font>
      <i/>
      <sz val="11"/>
      <color indexed="23"/>
      <name val="Calibri"/>
      <family val="2"/>
      <charset val="204"/>
    </font>
    <font>
      <i/>
      <sz val="12"/>
      <color indexed="23"/>
      <name val="Bookman Old Style"/>
      <family val="2"/>
      <charset val="204"/>
    </font>
    <font>
      <sz val="11"/>
      <color indexed="52"/>
      <name val="Calibri"/>
      <family val="2"/>
      <charset val="204"/>
    </font>
    <font>
      <sz val="12"/>
      <color indexed="52"/>
      <name val="Bookman Old Style"/>
      <family val="2"/>
      <charset val="204"/>
    </font>
    <font>
      <sz val="10"/>
      <name val="Times New Roman Cyr"/>
      <family val="1"/>
      <charset val="204"/>
    </font>
    <font>
      <sz val="10"/>
      <color indexed="0"/>
      <name val="Helv"/>
    </font>
    <font>
      <sz val="11"/>
      <color indexed="10"/>
      <name val="Calibri"/>
      <family val="2"/>
      <charset val="204"/>
    </font>
    <font>
      <sz val="12"/>
      <color indexed="10"/>
      <name val="Bookman Old Style"/>
      <family val="2"/>
      <charset val="204"/>
    </font>
    <font>
      <sz val="10"/>
      <name val="Trebuchet MS"/>
      <family val="2"/>
      <charset val="204"/>
    </font>
    <font>
      <sz val="11"/>
      <color indexed="17"/>
      <name val="Calibri"/>
      <family val="2"/>
      <charset val="204"/>
    </font>
    <font>
      <sz val="12"/>
      <color indexed="17"/>
      <name val="Bookman Old Style"/>
      <family val="2"/>
      <charset val="204"/>
    </font>
    <font>
      <sz val="12"/>
      <name val="Arial"/>
      <family val="2"/>
    </font>
    <font>
      <u/>
      <sz val="10.199999999999999"/>
      <color indexed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gray0625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3"/>
      </patternFill>
    </fill>
    <fill>
      <patternFill patternType="gray125">
        <fgColor indexed="13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334">
    <xf numFmtId="0" fontId="0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9" fillId="0" borderId="0" applyFont="0" applyFill="0" applyBorder="0" applyAlignment="0" applyProtection="0"/>
    <xf numFmtId="0" fontId="10" fillId="0" borderId="0"/>
    <xf numFmtId="165" fontId="2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16" fillId="0" borderId="0" applyNumberFormat="0" applyFill="0" applyBorder="0" applyProtection="0">
      <alignment vertical="top"/>
    </xf>
    <xf numFmtId="0" fontId="15" fillId="0" borderId="0"/>
    <xf numFmtId="0" fontId="15" fillId="0" borderId="0"/>
    <xf numFmtId="0" fontId="17" fillId="0" borderId="0"/>
    <xf numFmtId="0" fontId="18" fillId="0" borderId="0"/>
    <xf numFmtId="0" fontId="18" fillId="0" borderId="0"/>
    <xf numFmtId="0" fontId="19" fillId="0" borderId="0"/>
    <xf numFmtId="0" fontId="20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6" fillId="0" borderId="11" applyNumberFormat="0" applyFill="0" applyAlignment="0" applyProtection="0"/>
    <xf numFmtId="0" fontId="27" fillId="18" borderId="0" applyNumberFormat="0">
      <alignment horizontal="left" vertical="top" wrapText="1"/>
    </xf>
    <xf numFmtId="0" fontId="28" fillId="19" borderId="6" applyFill="0" applyBorder="0" applyProtection="0">
      <alignment horizontal="left"/>
    </xf>
    <xf numFmtId="168" fontId="29" fillId="0" borderId="0" applyFill="0" applyBorder="0" applyAlignment="0"/>
    <xf numFmtId="169" fontId="29" fillId="0" borderId="0" applyFill="0" applyBorder="0" applyAlignment="0"/>
    <xf numFmtId="170" fontId="29" fillId="0" borderId="0" applyFill="0" applyBorder="0" applyAlignment="0"/>
    <xf numFmtId="171" fontId="29" fillId="0" borderId="0" applyFill="0" applyBorder="0" applyAlignment="0"/>
    <xf numFmtId="172" fontId="29" fillId="0" borderId="0" applyFill="0" applyBorder="0" applyAlignment="0"/>
    <xf numFmtId="168" fontId="29" fillId="0" borderId="0" applyFill="0" applyBorder="0" applyAlignment="0"/>
    <xf numFmtId="173" fontId="29" fillId="0" borderId="0" applyFill="0" applyBorder="0" applyAlignment="0"/>
    <xf numFmtId="169" fontId="29" fillId="0" borderId="0" applyFill="0" applyBorder="0" applyAlignment="0"/>
    <xf numFmtId="0" fontId="30" fillId="0" borderId="0" applyNumberFormat="0" applyFill="0" applyBorder="0" applyAlignment="0" applyProtection="0"/>
    <xf numFmtId="0" fontId="28" fillId="20" borderId="1" applyNumberFormat="0" applyBorder="0" applyProtection="0">
      <alignment horizontal="center" vertical="center" wrapText="1"/>
    </xf>
    <xf numFmtId="168" fontId="31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32" fillId="0" borderId="0">
      <protection locked="0"/>
    </xf>
    <xf numFmtId="0" fontId="33" fillId="0" borderId="0" applyFill="0" applyBorder="0" applyAlignment="0" applyProtection="0">
      <protection locked="0"/>
    </xf>
    <xf numFmtId="176" fontId="2" fillId="0" borderId="2" applyFont="0" applyFill="0" applyBorder="0" applyAlignment="0" applyProtection="0"/>
    <xf numFmtId="169" fontId="31" fillId="0" borderId="0" applyFont="0" applyFill="0" applyBorder="0" applyAlignment="0" applyProtection="0"/>
    <xf numFmtId="166" fontId="25" fillId="0" borderId="0" applyFont="0" applyFill="0" applyBorder="0" applyAlignment="0" applyProtection="0"/>
    <xf numFmtId="175" fontId="32" fillId="0" borderId="0">
      <protection locked="0"/>
    </xf>
    <xf numFmtId="177" fontId="2" fillId="0" borderId="0" applyFont="0" applyFill="0" applyBorder="0" applyAlignment="0" applyProtection="0"/>
    <xf numFmtId="14" fontId="29" fillId="0" borderId="0" applyFill="0" applyBorder="0" applyAlignment="0"/>
    <xf numFmtId="178" fontId="34" fillId="0" borderId="0" applyFill="0" applyBorder="0" applyProtection="0"/>
    <xf numFmtId="178" fontId="34" fillId="0" borderId="7" applyFill="0" applyProtection="0"/>
    <xf numFmtId="178" fontId="34" fillId="0" borderId="12" applyFill="0" applyProtection="0"/>
    <xf numFmtId="49" fontId="35" fillId="21" borderId="1">
      <alignment vertical="center" wrapText="1"/>
    </xf>
    <xf numFmtId="179" fontId="31" fillId="0" borderId="0" applyFont="0" applyFill="0" applyBorder="0" applyAlignment="0" applyProtection="0"/>
    <xf numFmtId="168" fontId="36" fillId="0" borderId="0" applyFill="0" applyBorder="0" applyAlignment="0"/>
    <xf numFmtId="169" fontId="36" fillId="0" borderId="0" applyFill="0" applyBorder="0" applyAlignment="0"/>
    <xf numFmtId="168" fontId="36" fillId="0" borderId="0" applyFill="0" applyBorder="0" applyAlignment="0"/>
    <xf numFmtId="173" fontId="36" fillId="0" borderId="0" applyFill="0" applyBorder="0" applyAlignment="0"/>
    <xf numFmtId="169" fontId="36" fillId="0" borderId="0" applyFill="0" applyBorder="0" applyAlignment="0"/>
    <xf numFmtId="2" fontId="37" fillId="0" borderId="0"/>
    <xf numFmtId="180" fontId="9" fillId="0" borderId="0" applyFont="0" applyFill="0" applyBorder="0" applyAlignment="0" applyProtection="0"/>
    <xf numFmtId="175" fontId="32" fillId="0" borderId="0">
      <protection locked="0"/>
    </xf>
    <xf numFmtId="0" fontId="31" fillId="0" borderId="0"/>
    <xf numFmtId="38" fontId="35" fillId="22" borderId="0" applyNumberFormat="0" applyBorder="0" applyAlignment="0" applyProtection="0"/>
    <xf numFmtId="0" fontId="30" fillId="0" borderId="13" applyFill="0" applyBorder="0" applyProtection="0">
      <alignment horizontal="left"/>
    </xf>
    <xf numFmtId="0" fontId="38" fillId="0" borderId="14" applyNumberFormat="0" applyAlignment="0" applyProtection="0">
      <alignment horizontal="left" vertical="center"/>
    </xf>
    <xf numFmtId="0" fontId="38" fillId="0" borderId="4">
      <alignment horizontal="left" vertical="center"/>
    </xf>
    <xf numFmtId="181" fontId="39" fillId="23" borderId="0">
      <alignment horizontal="left"/>
    </xf>
    <xf numFmtId="175" fontId="40" fillId="0" borderId="0">
      <protection locked="0"/>
    </xf>
    <xf numFmtId="175" fontId="40" fillId="0" borderId="0">
      <protection locked="0"/>
    </xf>
    <xf numFmtId="0" fontId="41" fillId="0" borderId="15" applyFill="0" applyAlignment="0" applyProtection="0">
      <protection locked="0"/>
    </xf>
    <xf numFmtId="0" fontId="38" fillId="0" borderId="0"/>
    <xf numFmtId="0" fontId="38" fillId="0" borderId="0"/>
    <xf numFmtId="0" fontId="30" fillId="0" borderId="0" applyFill="0" applyBorder="0" applyProtection="0">
      <alignment horizontal="right"/>
    </xf>
    <xf numFmtId="0" fontId="26" fillId="0" borderId="0" applyNumberFormat="0" applyFill="0" applyBorder="0" applyAlignment="0" applyProtection="0"/>
    <xf numFmtId="0" fontId="42" fillId="0" borderId="0"/>
    <xf numFmtId="176" fontId="2" fillId="22" borderId="0" applyNumberFormat="0" applyFill="0" applyBorder="0" applyProtection="0">
      <alignment horizontal="left" vertical="center"/>
    </xf>
    <xf numFmtId="0" fontId="43" fillId="0" borderId="0" applyNumberFormat="0" applyFill="0" applyAlignment="0" applyProtection="0"/>
    <xf numFmtId="9" fontId="37" fillId="0" borderId="0" applyAlignment="0">
      <alignment horizontal="center"/>
    </xf>
    <xf numFmtId="10" fontId="35" fillId="24" borderId="1" applyNumberFormat="0" applyBorder="0" applyAlignment="0" applyProtection="0"/>
    <xf numFmtId="182" fontId="44" fillId="0" borderId="0" applyNumberFormat="0" applyBorder="0" applyProtection="0"/>
    <xf numFmtId="182" fontId="43" fillId="0" borderId="0"/>
    <xf numFmtId="0" fontId="43" fillId="25" borderId="0" applyNumberFormat="0" applyBorder="0" applyProtection="0">
      <alignment horizontal="center" vertical="center"/>
    </xf>
    <xf numFmtId="18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68" fontId="45" fillId="0" borderId="0" applyFill="0" applyBorder="0" applyAlignment="0"/>
    <xf numFmtId="169" fontId="45" fillId="0" borderId="0" applyFill="0" applyBorder="0" applyAlignment="0"/>
    <xf numFmtId="168" fontId="45" fillId="0" borderId="0" applyFill="0" applyBorder="0" applyAlignment="0"/>
    <xf numFmtId="173" fontId="45" fillId="0" borderId="0" applyFill="0" applyBorder="0" applyAlignment="0"/>
    <xf numFmtId="169" fontId="45" fillId="0" borderId="0" applyFill="0" applyBorder="0" applyAlignment="0"/>
    <xf numFmtId="0" fontId="46" fillId="0" borderId="0" applyNumberFormat="0" applyFill="0" applyBorder="0" applyProtection="0">
      <alignment horizontal="left"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7" fillId="0" borderId="0" applyNumberFormat="0" applyFill="0" applyBorder="0" applyProtection="0">
      <alignment horizontal="left"/>
    </xf>
    <xf numFmtId="186" fontId="48" fillId="0" borderId="0"/>
    <xf numFmtId="0" fontId="31" fillId="0" borderId="0"/>
    <xf numFmtId="0" fontId="15" fillId="0" borderId="0"/>
    <xf numFmtId="187" fontId="2" fillId="0" borderId="0" applyNumberFormat="0" applyFill="0" applyBorder="0" applyAlignment="0" applyProtection="0"/>
    <xf numFmtId="38" fontId="30" fillId="0" borderId="16" applyFont="0" applyFill="0" applyBorder="0" applyAlignment="0" applyProtection="0"/>
    <xf numFmtId="9" fontId="49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31" fillId="0" borderId="0"/>
    <xf numFmtId="0" fontId="50" fillId="0" borderId="0"/>
    <xf numFmtId="0" fontId="30" fillId="26" borderId="0" applyNumberFormat="0" applyFont="0" applyBorder="0" applyAlignment="0" applyProtection="0"/>
    <xf numFmtId="172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0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8" fontId="51" fillId="0" borderId="0" applyFill="0" applyBorder="0" applyAlignment="0"/>
    <xf numFmtId="169" fontId="51" fillId="0" borderId="0" applyFill="0" applyBorder="0" applyAlignment="0"/>
    <xf numFmtId="168" fontId="51" fillId="0" borderId="0" applyFill="0" applyBorder="0" applyAlignment="0"/>
    <xf numFmtId="173" fontId="51" fillId="0" borderId="0" applyFill="0" applyBorder="0" applyAlignment="0"/>
    <xf numFmtId="169" fontId="51" fillId="0" borderId="0" applyFill="0" applyBorder="0" applyAlignment="0"/>
    <xf numFmtId="189" fontId="52" fillId="0" borderId="0"/>
    <xf numFmtId="190" fontId="53" fillId="21" borderId="1">
      <alignment vertical="center"/>
    </xf>
    <xf numFmtId="3" fontId="31" fillId="0" borderId="0" applyFont="0" applyFill="0" applyBorder="0" applyAlignment="0" applyProtection="0"/>
    <xf numFmtId="191" fontId="53" fillId="21" borderId="1">
      <alignment vertical="center"/>
    </xf>
    <xf numFmtId="0" fontId="28" fillId="20" borderId="9" applyNumberFormat="0" applyBorder="0" applyProtection="0">
      <alignment horizontal="left" wrapText="1"/>
    </xf>
    <xf numFmtId="0" fontId="54" fillId="0" borderId="0"/>
    <xf numFmtId="0" fontId="55" fillId="0" borderId="1">
      <alignment horizontal="center" vertical="center"/>
    </xf>
    <xf numFmtId="0" fontId="56" fillId="0" borderId="0" applyNumberFormat="0" applyFill="0" applyBorder="0" applyProtection="0">
      <alignment horizontal="left" vertical="center"/>
    </xf>
    <xf numFmtId="0" fontId="57" fillId="22" borderId="0" applyNumberFormat="0" applyFont="0" applyBorder="0" applyAlignment="0" applyProtection="0">
      <alignment horizontal="left" vertical="center"/>
    </xf>
    <xf numFmtId="192" fontId="2" fillId="0" borderId="17" applyFont="0" applyFill="0" applyBorder="0" applyAlignment="0" applyProtection="0"/>
    <xf numFmtId="0" fontId="2" fillId="19" borderId="0" applyFill="0" applyBorder="0">
      <alignment horizontal="center"/>
    </xf>
    <xf numFmtId="40" fontId="3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8" fillId="0" borderId="0"/>
    <xf numFmtId="0" fontId="59" fillId="0" borderId="0"/>
    <xf numFmtId="0" fontId="60" fillId="0" borderId="0"/>
    <xf numFmtId="49" fontId="29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0" fontId="28" fillId="20" borderId="18" applyNumberFormat="0" applyBorder="0" applyProtection="0">
      <alignment horizontal="left" vertical="center"/>
    </xf>
    <xf numFmtId="0" fontId="30" fillId="0" borderId="19" applyNumberFormat="0" applyFont="0" applyFill="0" applyAlignment="0" applyProtection="0"/>
    <xf numFmtId="195" fontId="61" fillId="0" borderId="0">
      <alignment horizontal="left"/>
    </xf>
    <xf numFmtId="185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0" fontId="62" fillId="0" borderId="0" applyFill="0" applyBorder="0" applyProtection="0">
      <alignment horizontal="right"/>
    </xf>
    <xf numFmtId="0" fontId="2" fillId="0" borderId="0">
      <alignment horizontal="center" textRotation="180"/>
    </xf>
    <xf numFmtId="0" fontId="63" fillId="0" borderId="0"/>
    <xf numFmtId="0" fontId="30" fillId="20" borderId="0" applyNumberFormat="0" applyBorder="0" applyProtection="0">
      <alignment horizontal="left"/>
    </xf>
    <xf numFmtId="1" fontId="30" fillId="0" borderId="0" applyFill="0" applyBorder="0" applyProtection="0">
      <alignment horizontal="center"/>
    </xf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64" fillId="9" borderId="20" applyNumberFormat="0" applyAlignment="0" applyProtection="0"/>
    <xf numFmtId="0" fontId="64" fillId="9" borderId="20" applyNumberFormat="0" applyAlignment="0" applyProtection="0"/>
    <xf numFmtId="0" fontId="64" fillId="9" borderId="20" applyNumberFormat="0" applyAlignment="0" applyProtection="0"/>
    <xf numFmtId="0" fontId="64" fillId="9" borderId="20" applyNumberFormat="0" applyAlignment="0" applyProtection="0"/>
    <xf numFmtId="0" fontId="64" fillId="9" borderId="20" applyNumberFormat="0" applyAlignment="0" applyProtection="0"/>
    <xf numFmtId="0" fontId="64" fillId="9" borderId="20" applyNumberFormat="0" applyAlignment="0" applyProtection="0"/>
    <xf numFmtId="0" fontId="65" fillId="9" borderId="20" applyNumberFormat="0" applyAlignment="0" applyProtection="0"/>
    <xf numFmtId="0" fontId="64" fillId="9" borderId="20" applyNumberFormat="0" applyAlignment="0" applyProtection="0"/>
    <xf numFmtId="0" fontId="64" fillId="9" borderId="20" applyNumberFormat="0" applyAlignment="0" applyProtection="0"/>
    <xf numFmtId="0" fontId="64" fillId="9" borderId="20" applyNumberFormat="0" applyAlignment="0" applyProtection="0"/>
    <xf numFmtId="0" fontId="64" fillId="9" borderId="20" applyNumberFormat="0" applyAlignment="0" applyProtection="0"/>
    <xf numFmtId="0" fontId="64" fillId="9" borderId="20" applyNumberFormat="0" applyAlignment="0" applyProtection="0"/>
    <xf numFmtId="0" fontId="64" fillId="9" borderId="20" applyNumberFormat="0" applyAlignment="0" applyProtection="0"/>
    <xf numFmtId="0" fontId="64" fillId="9" borderId="20" applyNumberFormat="0" applyAlignment="0" applyProtection="0"/>
    <xf numFmtId="0" fontId="66" fillId="31" borderId="21" applyNumberFormat="0" applyAlignment="0" applyProtection="0"/>
    <xf numFmtId="0" fontId="66" fillId="31" borderId="21" applyNumberFormat="0" applyAlignment="0" applyProtection="0"/>
    <xf numFmtId="0" fontId="66" fillId="31" borderId="21" applyNumberFormat="0" applyAlignment="0" applyProtection="0"/>
    <xf numFmtId="0" fontId="66" fillId="31" borderId="21" applyNumberFormat="0" applyAlignment="0" applyProtection="0"/>
    <xf numFmtId="0" fontId="66" fillId="31" borderId="21" applyNumberFormat="0" applyAlignment="0" applyProtection="0"/>
    <xf numFmtId="0" fontId="66" fillId="31" borderId="21" applyNumberFormat="0" applyAlignment="0" applyProtection="0"/>
    <xf numFmtId="0" fontId="67" fillId="31" borderId="21" applyNumberFormat="0" applyAlignment="0" applyProtection="0"/>
    <xf numFmtId="0" fontId="66" fillId="31" borderId="21" applyNumberFormat="0" applyAlignment="0" applyProtection="0"/>
    <xf numFmtId="0" fontId="66" fillId="31" borderId="21" applyNumberFormat="0" applyAlignment="0" applyProtection="0"/>
    <xf numFmtId="0" fontId="66" fillId="31" borderId="21" applyNumberFormat="0" applyAlignment="0" applyProtection="0"/>
    <xf numFmtId="0" fontId="66" fillId="31" borderId="21" applyNumberFormat="0" applyAlignment="0" applyProtection="0"/>
    <xf numFmtId="0" fontId="66" fillId="31" borderId="21" applyNumberFormat="0" applyAlignment="0" applyProtection="0"/>
    <xf numFmtId="0" fontId="66" fillId="31" borderId="21" applyNumberFormat="0" applyAlignment="0" applyProtection="0"/>
    <xf numFmtId="0" fontId="66" fillId="31" borderId="21" applyNumberFormat="0" applyAlignment="0" applyProtection="0"/>
    <xf numFmtId="0" fontId="68" fillId="31" borderId="20" applyNumberFormat="0" applyAlignment="0" applyProtection="0"/>
    <xf numFmtId="0" fontId="68" fillId="31" borderId="20" applyNumberFormat="0" applyAlignment="0" applyProtection="0"/>
    <xf numFmtId="0" fontId="68" fillId="31" borderId="20" applyNumberFormat="0" applyAlignment="0" applyProtection="0"/>
    <xf numFmtId="0" fontId="68" fillId="31" borderId="20" applyNumberFormat="0" applyAlignment="0" applyProtection="0"/>
    <xf numFmtId="0" fontId="68" fillId="31" borderId="20" applyNumberFormat="0" applyAlignment="0" applyProtection="0"/>
    <xf numFmtId="0" fontId="68" fillId="31" borderId="20" applyNumberFormat="0" applyAlignment="0" applyProtection="0"/>
    <xf numFmtId="0" fontId="69" fillId="31" borderId="20" applyNumberFormat="0" applyAlignment="0" applyProtection="0"/>
    <xf numFmtId="0" fontId="68" fillId="31" borderId="20" applyNumberFormat="0" applyAlignment="0" applyProtection="0"/>
    <xf numFmtId="0" fontId="68" fillId="31" borderId="20" applyNumberFormat="0" applyAlignment="0" applyProtection="0"/>
    <xf numFmtId="0" fontId="68" fillId="31" borderId="20" applyNumberFormat="0" applyAlignment="0" applyProtection="0"/>
    <xf numFmtId="0" fontId="68" fillId="31" borderId="20" applyNumberFormat="0" applyAlignment="0" applyProtection="0"/>
    <xf numFmtId="0" fontId="68" fillId="31" borderId="20" applyNumberFormat="0" applyAlignment="0" applyProtection="0"/>
    <xf numFmtId="0" fontId="68" fillId="31" borderId="20" applyNumberFormat="0" applyAlignment="0" applyProtection="0"/>
    <xf numFmtId="0" fontId="68" fillId="31" borderId="20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97" fontId="49" fillId="0" borderId="0" applyFont="0" applyFill="0" applyBorder="0" applyAlignment="0" applyProtection="0"/>
    <xf numFmtId="198" fontId="49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7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1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49" fontId="82" fillId="0" borderId="1">
      <alignment vertical="top" wrapText="1"/>
    </xf>
    <xf numFmtId="49" fontId="83" fillId="0" borderId="1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4" fillId="0" borderId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6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7" fillId="32" borderId="26" applyNumberFormat="0" applyAlignment="0" applyProtection="0"/>
    <xf numFmtId="0" fontId="87" fillId="32" borderId="26" applyNumberFormat="0" applyAlignment="0" applyProtection="0"/>
    <xf numFmtId="0" fontId="87" fillId="32" borderId="26" applyNumberFormat="0" applyAlignment="0" applyProtection="0"/>
    <xf numFmtId="0" fontId="87" fillId="32" borderId="26" applyNumberFormat="0" applyAlignment="0" applyProtection="0"/>
    <xf numFmtId="0" fontId="87" fillId="32" borderId="26" applyNumberFormat="0" applyAlignment="0" applyProtection="0"/>
    <xf numFmtId="0" fontId="87" fillId="32" borderId="26" applyNumberFormat="0" applyAlignment="0" applyProtection="0"/>
    <xf numFmtId="0" fontId="88" fillId="32" borderId="26" applyNumberFormat="0" applyAlignment="0" applyProtection="0"/>
    <xf numFmtId="0" fontId="87" fillId="32" borderId="26" applyNumberFormat="0" applyAlignment="0" applyProtection="0"/>
    <xf numFmtId="0" fontId="87" fillId="32" borderId="26" applyNumberFormat="0" applyAlignment="0" applyProtection="0"/>
    <xf numFmtId="0" fontId="87" fillId="32" borderId="26" applyNumberFormat="0" applyAlignment="0" applyProtection="0"/>
    <xf numFmtId="0" fontId="87" fillId="32" borderId="26" applyNumberFormat="0" applyAlignment="0" applyProtection="0"/>
    <xf numFmtId="0" fontId="87" fillId="32" borderId="26" applyNumberFormat="0" applyAlignment="0" applyProtection="0"/>
    <xf numFmtId="0" fontId="87" fillId="32" borderId="26" applyNumberFormat="0" applyAlignment="0" applyProtection="0"/>
    <xf numFmtId="0" fontId="87" fillId="32" borderId="26" applyNumberFormat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1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165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 applyNumberFormat="0" applyFont="0" applyFill="0" applyBorder="0" applyAlignment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horizontal="left"/>
    </xf>
    <xf numFmtId="0" fontId="20" fillId="0" borderId="0"/>
    <xf numFmtId="0" fontId="9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4" fillId="0" borderId="0"/>
    <xf numFmtId="0" fontId="21" fillId="0" borderId="0"/>
    <xf numFmtId="0" fontId="95" fillId="0" borderId="0"/>
    <xf numFmtId="0" fontId="21" fillId="0" borderId="0"/>
    <xf numFmtId="0" fontId="21" fillId="0" borderId="0"/>
    <xf numFmtId="0" fontId="93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201" fontId="98" fillId="0" borderId="27">
      <alignment vertical="top" wrapText="1"/>
    </xf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100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34" borderId="28" applyNumberFormat="0" applyFont="0" applyAlignment="0" applyProtection="0"/>
    <xf numFmtId="0" fontId="2" fillId="34" borderId="28" applyNumberFormat="0" applyFont="0" applyAlignment="0" applyProtection="0"/>
    <xf numFmtId="0" fontId="2" fillId="34" borderId="28" applyNumberFormat="0" applyFont="0" applyAlignment="0" applyProtection="0"/>
    <xf numFmtId="0" fontId="2" fillId="34" borderId="28" applyNumberFormat="0" applyFont="0" applyAlignment="0" applyProtection="0"/>
    <xf numFmtId="0" fontId="2" fillId="34" borderId="28" applyNumberFormat="0" applyFont="0" applyAlignment="0" applyProtection="0"/>
    <xf numFmtId="0" fontId="2" fillId="34" borderId="28" applyNumberFormat="0" applyFont="0" applyAlignment="0" applyProtection="0"/>
    <xf numFmtId="0" fontId="22" fillId="34" borderId="28" applyNumberFormat="0" applyFont="0" applyAlignment="0" applyProtection="0"/>
    <xf numFmtId="0" fontId="2" fillId="34" borderId="28" applyNumberFormat="0" applyFont="0" applyAlignment="0" applyProtection="0"/>
    <xf numFmtId="0" fontId="2" fillId="34" borderId="28" applyNumberFormat="0" applyFont="0" applyAlignment="0" applyProtection="0"/>
    <xf numFmtId="0" fontId="2" fillId="34" borderId="28" applyNumberFormat="0" applyFont="0" applyAlignment="0" applyProtection="0"/>
    <xf numFmtId="0" fontId="2" fillId="34" borderId="28" applyNumberFormat="0" applyFont="0" applyAlignment="0" applyProtection="0"/>
    <xf numFmtId="0" fontId="2" fillId="34" borderId="28" applyNumberFormat="0" applyFont="0" applyAlignment="0" applyProtection="0"/>
    <xf numFmtId="0" fontId="2" fillId="34" borderId="28" applyNumberFormat="0" applyFont="0" applyAlignment="0" applyProtection="0"/>
    <xf numFmtId="0" fontId="2" fillId="34" borderId="28" applyNumberFormat="0" applyFont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4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5" fillId="35" borderId="1" applyNumberFormat="0">
      <alignment vertical="top" wrapText="1"/>
    </xf>
    <xf numFmtId="0" fontId="15" fillId="0" borderId="0"/>
    <xf numFmtId="0" fontId="97" fillId="0" borderId="0"/>
    <xf numFmtId="0" fontId="97" fillId="0" borderId="0"/>
    <xf numFmtId="0" fontId="106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0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109" fillId="0" borderId="0" applyFont="0" applyFill="0" applyBorder="0" applyAlignment="0" applyProtection="0"/>
    <xf numFmtId="174" fontId="2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0" fillId="0" borderId="0" applyFont="0" applyFill="0" applyBorder="0" applyAlignment="0" applyProtection="0"/>
    <xf numFmtId="178" fontId="2" fillId="0" borderId="0" applyFont="0" applyFill="0" applyBorder="0" applyAlignment="0" applyProtection="0"/>
    <xf numFmtId="206" fontId="92" fillId="0" borderId="0" applyFont="0" applyFill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1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2" fillId="0" borderId="0"/>
    <xf numFmtId="0" fontId="11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3" fillId="0" borderId="0" xfId="1" applyFont="1" applyAlignment="1">
      <alignment wrapText="1"/>
    </xf>
    <xf numFmtId="0" fontId="4" fillId="2" borderId="2" xfId="3" applyFont="1" applyFill="1" applyBorder="1" applyAlignment="1">
      <alignment horizontal="center" vertical="center" wrapText="1"/>
    </xf>
    <xf numFmtId="9" fontId="4" fillId="2" borderId="6" xfId="4" applyFont="1" applyFill="1" applyBorder="1" applyAlignment="1">
      <alignment horizontal="center" vertical="center" wrapText="1"/>
    </xf>
    <xf numFmtId="0" fontId="2" fillId="0" borderId="7" xfId="2" applyBorder="1" applyAlignment="1">
      <alignment horizontal="center" vertical="center" wrapText="1"/>
    </xf>
    <xf numFmtId="0" fontId="2" fillId="0" borderId="8" xfId="2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9" fontId="4" fillId="2" borderId="1" xfId="4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9" fontId="7" fillId="3" borderId="1" xfId="4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9" fontId="3" fillId="0" borderId="0" xfId="1" applyNumberFormat="1" applyFon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textRotation="90" wrapText="1"/>
    </xf>
    <xf numFmtId="0" fontId="7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 wrapText="1"/>
    </xf>
    <xf numFmtId="9" fontId="7" fillId="0" borderId="1" xfId="4" applyFont="1" applyFill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textRotation="90" wrapText="1"/>
    </xf>
    <xf numFmtId="0" fontId="7" fillId="0" borderId="1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center" textRotation="90" wrapText="1"/>
    </xf>
    <xf numFmtId="2" fontId="3" fillId="0" borderId="0" xfId="1" applyNumberFormat="1" applyFont="1" applyAlignment="1">
      <alignment wrapText="1"/>
    </xf>
    <xf numFmtId="0" fontId="8" fillId="3" borderId="1" xfId="1064" applyFont="1" applyFill="1" applyBorder="1" applyAlignment="1">
      <alignment horizontal="center" vertical="center" wrapText="1"/>
    </xf>
  </cellXfs>
  <cellStyles count="1334">
    <cellStyle name="_x000d_&#10;JournalTemplate=C:\COMFO\CTALK\JOURSTD.TPL_x000d_&#10;LbStateAddress=3 3 0 251 1 89 2 311_x000d_&#10;LbStateJou" xfId="6"/>
    <cellStyle name="(Euro)" xfId="7"/>
    <cellStyle name="???????_3cl_07241" xfId="8"/>
    <cellStyle name="?…‹?ђO‚e_Sheet1 (2)" xfId="9"/>
    <cellStyle name="_Allied" xfId="10"/>
    <cellStyle name="_GrSt_august" xfId="11"/>
    <cellStyle name="_Heading" xfId="12"/>
    <cellStyle name="_i-price05.05" xfId="13"/>
    <cellStyle name="_i-price2003" xfId="14"/>
    <cellStyle name="_SIEMENS-Цены" xfId="15"/>
    <cellStyle name="_SubHeading" xfId="16"/>
    <cellStyle name="_общий (3)" xfId="17"/>
    <cellStyle name="_общий (3)_ОБЩИЙ (8)" xfId="18"/>
    <cellStyle name="_Укрстрой_амортизация_2005_(11-12-2007)_FINAL" xfId="19"/>
    <cellStyle name="•W___99BUD1" xfId="20"/>
    <cellStyle name="•W_99BUD1" xfId="21"/>
    <cellStyle name="•WЏЂ_EPL5500" xfId="22"/>
    <cellStyle name="1991-" xfId="23"/>
    <cellStyle name="20% - Акцент1 10" xfId="24"/>
    <cellStyle name="20% - Акцент1 11" xfId="25"/>
    <cellStyle name="20% - Акцент1 12" xfId="26"/>
    <cellStyle name="20% - Акцент1 13" xfId="27"/>
    <cellStyle name="20% - Акцент1 14" xfId="28"/>
    <cellStyle name="20% - Акцент1 2" xfId="29"/>
    <cellStyle name="20% - Акцент1 2 2" xfId="30"/>
    <cellStyle name="20% - Акцент1 3" xfId="31"/>
    <cellStyle name="20% - Акцент1 4" xfId="32"/>
    <cellStyle name="20% - Акцент1 5" xfId="33"/>
    <cellStyle name="20% - Акцент1 6" xfId="34"/>
    <cellStyle name="20% - Акцент1 7" xfId="35"/>
    <cellStyle name="20% - Акцент1 8" xfId="36"/>
    <cellStyle name="20% - Акцент1 9" xfId="37"/>
    <cellStyle name="20% - Акцент2 10" xfId="38"/>
    <cellStyle name="20% - Акцент2 11" xfId="39"/>
    <cellStyle name="20% - Акцент2 12" xfId="40"/>
    <cellStyle name="20% - Акцент2 13" xfId="41"/>
    <cellStyle name="20% - Акцент2 14" xfId="42"/>
    <cellStyle name="20% - Акцент2 2" xfId="43"/>
    <cellStyle name="20% - Акцент2 2 2" xfId="44"/>
    <cellStyle name="20% - Акцент2 3" xfId="45"/>
    <cellStyle name="20% - Акцент2 4" xfId="46"/>
    <cellStyle name="20% - Акцент2 5" xfId="47"/>
    <cellStyle name="20% - Акцент2 6" xfId="48"/>
    <cellStyle name="20% - Акцент2 7" xfId="49"/>
    <cellStyle name="20% - Акцент2 8" xfId="50"/>
    <cellStyle name="20% - Акцент2 9" xfId="51"/>
    <cellStyle name="20% - Акцент3 10" xfId="52"/>
    <cellStyle name="20% - Акцент3 11" xfId="53"/>
    <cellStyle name="20% - Акцент3 12" xfId="54"/>
    <cellStyle name="20% - Акцент3 13" xfId="55"/>
    <cellStyle name="20% - Акцент3 14" xfId="56"/>
    <cellStyle name="20% - Акцент3 2" xfId="57"/>
    <cellStyle name="20% - Акцент3 2 2" xfId="58"/>
    <cellStyle name="20% - Акцент3 3" xfId="59"/>
    <cellStyle name="20% - Акцент3 4" xfId="60"/>
    <cellStyle name="20% - Акцент3 5" xfId="61"/>
    <cellStyle name="20% - Акцент3 6" xfId="62"/>
    <cellStyle name="20% - Акцент3 7" xfId="63"/>
    <cellStyle name="20% - Акцент3 8" xfId="64"/>
    <cellStyle name="20% - Акцент3 9" xfId="65"/>
    <cellStyle name="20% - Акцент4 10" xfId="66"/>
    <cellStyle name="20% - Акцент4 11" xfId="67"/>
    <cellStyle name="20% - Акцент4 12" xfId="68"/>
    <cellStyle name="20% - Акцент4 13" xfId="69"/>
    <cellStyle name="20% - Акцент4 14" xfId="70"/>
    <cellStyle name="20% - Акцент4 2" xfId="71"/>
    <cellStyle name="20% - Акцент4 2 2" xfId="72"/>
    <cellStyle name="20% - Акцент4 3" xfId="73"/>
    <cellStyle name="20% - Акцент4 4" xfId="74"/>
    <cellStyle name="20% - Акцент4 5" xfId="75"/>
    <cellStyle name="20% - Акцент4 6" xfId="76"/>
    <cellStyle name="20% - Акцент4 7" xfId="77"/>
    <cellStyle name="20% - Акцент4 8" xfId="78"/>
    <cellStyle name="20% - Акцент4 9" xfId="79"/>
    <cellStyle name="20% - Акцент5 10" xfId="80"/>
    <cellStyle name="20% - Акцент5 11" xfId="81"/>
    <cellStyle name="20% - Акцент5 12" xfId="82"/>
    <cellStyle name="20% - Акцент5 13" xfId="83"/>
    <cellStyle name="20% - Акцент5 14" xfId="84"/>
    <cellStyle name="20% - Акцент5 2" xfId="85"/>
    <cellStyle name="20% - Акцент5 2 2" xfId="86"/>
    <cellStyle name="20% - Акцент5 3" xfId="87"/>
    <cellStyle name="20% - Акцент5 4" xfId="88"/>
    <cellStyle name="20% - Акцент5 5" xfId="89"/>
    <cellStyle name="20% - Акцент5 6" xfId="90"/>
    <cellStyle name="20% - Акцент5 7" xfId="91"/>
    <cellStyle name="20% - Акцент5 8" xfId="92"/>
    <cellStyle name="20% - Акцент5 9" xfId="93"/>
    <cellStyle name="20% - Акцент6 10" xfId="94"/>
    <cellStyle name="20% - Акцент6 11" xfId="95"/>
    <cellStyle name="20% - Акцент6 12" xfId="96"/>
    <cellStyle name="20% - Акцент6 13" xfId="97"/>
    <cellStyle name="20% - Акцент6 14" xfId="98"/>
    <cellStyle name="20% - Акцент6 2" xfId="99"/>
    <cellStyle name="20% - Акцент6 2 2" xfId="100"/>
    <cellStyle name="20% - Акцент6 3" xfId="101"/>
    <cellStyle name="20% - Акцент6 4" xfId="102"/>
    <cellStyle name="20% - Акцент6 5" xfId="103"/>
    <cellStyle name="20% - Акцент6 6" xfId="104"/>
    <cellStyle name="20% - Акцент6 7" xfId="105"/>
    <cellStyle name="20% - Акцент6 8" xfId="106"/>
    <cellStyle name="20% - Акцент6 9" xfId="107"/>
    <cellStyle name="40% - Акцент1 10" xfId="108"/>
    <cellStyle name="40% - Акцент1 11" xfId="109"/>
    <cellStyle name="40% - Акцент1 12" xfId="110"/>
    <cellStyle name="40% - Акцент1 13" xfId="111"/>
    <cellStyle name="40% - Акцент1 14" xfId="112"/>
    <cellStyle name="40% - Акцент1 2" xfId="113"/>
    <cellStyle name="40% - Акцент1 2 2" xfId="114"/>
    <cellStyle name="40% - Акцент1 3" xfId="115"/>
    <cellStyle name="40% - Акцент1 4" xfId="116"/>
    <cellStyle name="40% - Акцент1 5" xfId="117"/>
    <cellStyle name="40% - Акцент1 6" xfId="118"/>
    <cellStyle name="40% - Акцент1 7" xfId="119"/>
    <cellStyle name="40% - Акцент1 8" xfId="120"/>
    <cellStyle name="40% - Акцент1 9" xfId="121"/>
    <cellStyle name="40% - Акцент2 10" xfId="122"/>
    <cellStyle name="40% - Акцент2 11" xfId="123"/>
    <cellStyle name="40% - Акцент2 12" xfId="124"/>
    <cellStyle name="40% - Акцент2 13" xfId="125"/>
    <cellStyle name="40% - Акцент2 14" xfId="126"/>
    <cellStyle name="40% - Акцент2 2" xfId="127"/>
    <cellStyle name="40% - Акцент2 2 2" xfId="128"/>
    <cellStyle name="40% - Акцент2 3" xfId="129"/>
    <cellStyle name="40% - Акцент2 4" xfId="130"/>
    <cellStyle name="40% - Акцент2 5" xfId="131"/>
    <cellStyle name="40% - Акцент2 6" xfId="132"/>
    <cellStyle name="40% - Акцент2 7" xfId="133"/>
    <cellStyle name="40% - Акцент2 8" xfId="134"/>
    <cellStyle name="40% - Акцент2 9" xfId="135"/>
    <cellStyle name="40% - Акцент3 10" xfId="136"/>
    <cellStyle name="40% - Акцент3 11" xfId="137"/>
    <cellStyle name="40% - Акцент3 12" xfId="138"/>
    <cellStyle name="40% - Акцент3 13" xfId="139"/>
    <cellStyle name="40% - Акцент3 14" xfId="140"/>
    <cellStyle name="40% - Акцент3 2" xfId="141"/>
    <cellStyle name="40% - Акцент3 2 2" xfId="142"/>
    <cellStyle name="40% - Акцент3 3" xfId="143"/>
    <cellStyle name="40% - Акцент3 4" xfId="144"/>
    <cellStyle name="40% - Акцент3 5" xfId="145"/>
    <cellStyle name="40% - Акцент3 6" xfId="146"/>
    <cellStyle name="40% - Акцент3 7" xfId="147"/>
    <cellStyle name="40% - Акцент3 8" xfId="148"/>
    <cellStyle name="40% - Акцент3 9" xfId="149"/>
    <cellStyle name="40% - Акцент4 10" xfId="150"/>
    <cellStyle name="40% - Акцент4 11" xfId="151"/>
    <cellStyle name="40% - Акцент4 12" xfId="152"/>
    <cellStyle name="40% - Акцент4 13" xfId="153"/>
    <cellStyle name="40% - Акцент4 14" xfId="154"/>
    <cellStyle name="40% - Акцент4 2" xfId="155"/>
    <cellStyle name="40% - Акцент4 2 2" xfId="156"/>
    <cellStyle name="40% - Акцент4 3" xfId="157"/>
    <cellStyle name="40% - Акцент4 4" xfId="158"/>
    <cellStyle name="40% - Акцент4 5" xfId="159"/>
    <cellStyle name="40% - Акцент4 6" xfId="160"/>
    <cellStyle name="40% - Акцент4 7" xfId="161"/>
    <cellStyle name="40% - Акцент4 8" xfId="162"/>
    <cellStyle name="40% - Акцент4 9" xfId="163"/>
    <cellStyle name="40% - Акцент5 10" xfId="164"/>
    <cellStyle name="40% - Акцент5 11" xfId="165"/>
    <cellStyle name="40% - Акцент5 12" xfId="166"/>
    <cellStyle name="40% - Акцент5 13" xfId="167"/>
    <cellStyle name="40% - Акцент5 14" xfId="168"/>
    <cellStyle name="40% - Акцент5 2" xfId="169"/>
    <cellStyle name="40% - Акцент5 2 2" xfId="170"/>
    <cellStyle name="40% - Акцент5 3" xfId="171"/>
    <cellStyle name="40% - Акцент5 4" xfId="172"/>
    <cellStyle name="40% - Акцент5 5" xfId="173"/>
    <cellStyle name="40% - Акцент5 6" xfId="174"/>
    <cellStyle name="40% - Акцент5 7" xfId="175"/>
    <cellStyle name="40% - Акцент5 8" xfId="176"/>
    <cellStyle name="40% - Акцент5 9" xfId="177"/>
    <cellStyle name="40% - Акцент6 10" xfId="178"/>
    <cellStyle name="40% - Акцент6 11" xfId="179"/>
    <cellStyle name="40% - Акцент6 12" xfId="180"/>
    <cellStyle name="40% - Акцент6 13" xfId="181"/>
    <cellStyle name="40% - Акцент6 14" xfId="182"/>
    <cellStyle name="40% - Акцент6 2" xfId="183"/>
    <cellStyle name="40% - Акцент6 2 2" xfId="184"/>
    <cellStyle name="40% - Акцент6 3" xfId="185"/>
    <cellStyle name="40% - Акцент6 4" xfId="186"/>
    <cellStyle name="40% - Акцент6 5" xfId="187"/>
    <cellStyle name="40% - Акцент6 6" xfId="188"/>
    <cellStyle name="40% - Акцент6 7" xfId="189"/>
    <cellStyle name="40% - Акцент6 8" xfId="190"/>
    <cellStyle name="40% - Акцент6 9" xfId="191"/>
    <cellStyle name="60% - Акцент1 10" xfId="192"/>
    <cellStyle name="60% - Акцент1 11" xfId="193"/>
    <cellStyle name="60% - Акцент1 12" xfId="194"/>
    <cellStyle name="60% - Акцент1 13" xfId="195"/>
    <cellStyle name="60% - Акцент1 14" xfId="196"/>
    <cellStyle name="60% - Акцент1 2" xfId="197"/>
    <cellStyle name="60% - Акцент1 2 2" xfId="198"/>
    <cellStyle name="60% - Акцент1 3" xfId="199"/>
    <cellStyle name="60% - Акцент1 4" xfId="200"/>
    <cellStyle name="60% - Акцент1 5" xfId="201"/>
    <cellStyle name="60% - Акцент1 6" xfId="202"/>
    <cellStyle name="60% - Акцент1 7" xfId="203"/>
    <cellStyle name="60% - Акцент1 8" xfId="204"/>
    <cellStyle name="60% - Акцент1 9" xfId="205"/>
    <cellStyle name="60% - Акцент2 10" xfId="206"/>
    <cellStyle name="60% - Акцент2 11" xfId="207"/>
    <cellStyle name="60% - Акцент2 12" xfId="208"/>
    <cellStyle name="60% - Акцент2 13" xfId="209"/>
    <cellStyle name="60% - Акцент2 14" xfId="210"/>
    <cellStyle name="60% - Акцент2 2" xfId="211"/>
    <cellStyle name="60% - Акцент2 2 2" xfId="212"/>
    <cellStyle name="60% - Акцент2 3" xfId="213"/>
    <cellStyle name="60% - Акцент2 4" xfId="214"/>
    <cellStyle name="60% - Акцент2 5" xfId="215"/>
    <cellStyle name="60% - Акцент2 6" xfId="216"/>
    <cellStyle name="60% - Акцент2 7" xfId="217"/>
    <cellStyle name="60% - Акцент2 8" xfId="218"/>
    <cellStyle name="60% - Акцент2 9" xfId="219"/>
    <cellStyle name="60% - Акцент3 10" xfId="220"/>
    <cellStyle name="60% - Акцент3 11" xfId="221"/>
    <cellStyle name="60% - Акцент3 12" xfId="222"/>
    <cellStyle name="60% - Акцент3 13" xfId="223"/>
    <cellStyle name="60% - Акцент3 14" xfId="224"/>
    <cellStyle name="60% - Акцент3 2" xfId="225"/>
    <cellStyle name="60% - Акцент3 2 2" xfId="226"/>
    <cellStyle name="60% - Акцент3 3" xfId="227"/>
    <cellStyle name="60% - Акцент3 4" xfId="228"/>
    <cellStyle name="60% - Акцент3 5" xfId="229"/>
    <cellStyle name="60% - Акцент3 6" xfId="230"/>
    <cellStyle name="60% - Акцент3 7" xfId="231"/>
    <cellStyle name="60% - Акцент3 8" xfId="232"/>
    <cellStyle name="60% - Акцент3 9" xfId="233"/>
    <cellStyle name="60% - Акцент4 10" xfId="234"/>
    <cellStyle name="60% - Акцент4 11" xfId="235"/>
    <cellStyle name="60% - Акцент4 12" xfId="236"/>
    <cellStyle name="60% - Акцент4 13" xfId="237"/>
    <cellStyle name="60% - Акцент4 14" xfId="238"/>
    <cellStyle name="60% - Акцент4 2" xfId="239"/>
    <cellStyle name="60% - Акцент4 2 2" xfId="240"/>
    <cellStyle name="60% - Акцент4 3" xfId="241"/>
    <cellStyle name="60% - Акцент4 4" xfId="242"/>
    <cellStyle name="60% - Акцент4 5" xfId="243"/>
    <cellStyle name="60% - Акцент4 6" xfId="244"/>
    <cellStyle name="60% - Акцент4 7" xfId="245"/>
    <cellStyle name="60% - Акцент4 8" xfId="246"/>
    <cellStyle name="60% - Акцент4 9" xfId="247"/>
    <cellStyle name="60% - Акцент5 10" xfId="248"/>
    <cellStyle name="60% - Акцент5 11" xfId="249"/>
    <cellStyle name="60% - Акцент5 12" xfId="250"/>
    <cellStyle name="60% - Акцент5 13" xfId="251"/>
    <cellStyle name="60% - Акцент5 14" xfId="252"/>
    <cellStyle name="60% - Акцент5 2" xfId="253"/>
    <cellStyle name="60% - Акцент5 2 2" xfId="254"/>
    <cellStyle name="60% - Акцент5 3" xfId="255"/>
    <cellStyle name="60% - Акцент5 4" xfId="256"/>
    <cellStyle name="60% - Акцент5 5" xfId="257"/>
    <cellStyle name="60% - Акцент5 6" xfId="258"/>
    <cellStyle name="60% - Акцент5 7" xfId="259"/>
    <cellStyle name="60% - Акцент5 8" xfId="260"/>
    <cellStyle name="60% - Акцент5 9" xfId="261"/>
    <cellStyle name="60% - Акцент6 10" xfId="262"/>
    <cellStyle name="60% - Акцент6 11" xfId="263"/>
    <cellStyle name="60% - Акцент6 12" xfId="264"/>
    <cellStyle name="60% - Акцент6 13" xfId="265"/>
    <cellStyle name="60% - Акцент6 14" xfId="266"/>
    <cellStyle name="60% - Акцент6 2" xfId="267"/>
    <cellStyle name="60% - Акцент6 2 2" xfId="268"/>
    <cellStyle name="60% - Акцент6 3" xfId="269"/>
    <cellStyle name="60% - Акцент6 4" xfId="270"/>
    <cellStyle name="60% - Акцент6 5" xfId="271"/>
    <cellStyle name="60% - Акцент6 6" xfId="272"/>
    <cellStyle name="60% - Акцент6 7" xfId="273"/>
    <cellStyle name="60% - Акцент6 8" xfId="274"/>
    <cellStyle name="60% - Акцент6 9" xfId="275"/>
    <cellStyle name="Aaia?iue [0]_1 (2)" xfId="276"/>
    <cellStyle name="Aaia?iue_1 (2)" xfId="277"/>
    <cellStyle name="Assumption" xfId="278"/>
    <cellStyle name="Big Header" xfId="279"/>
    <cellStyle name="Block Titles" xfId="280"/>
    <cellStyle name="Calc Currency (0)" xfId="281"/>
    <cellStyle name="Calc Currency (2)" xfId="282"/>
    <cellStyle name="Calc Percent (0)" xfId="283"/>
    <cellStyle name="Calc Percent (1)" xfId="284"/>
    <cellStyle name="Calc Percent (2)" xfId="285"/>
    <cellStyle name="Calc Units (0)" xfId="286"/>
    <cellStyle name="Calc Units (1)" xfId="287"/>
    <cellStyle name="Calc Units (2)" xfId="288"/>
    <cellStyle name="Calculation" xfId="289"/>
    <cellStyle name="Column Heading" xfId="290"/>
    <cellStyle name="Comma [00]" xfId="291"/>
    <cellStyle name="Comma_Global Concolidation File DS Company 2005_2006_20.11.2007" xfId="292"/>
    <cellStyle name="Comma0" xfId="293"/>
    <cellStyle name="Company Name" xfId="294"/>
    <cellStyle name="Cost" xfId="295"/>
    <cellStyle name="Currency [00]" xfId="296"/>
    <cellStyle name="Currency S0]_Eeno1 (18)" xfId="297"/>
    <cellStyle name="Currency0" xfId="298"/>
    <cellStyle name="Date" xfId="299"/>
    <cellStyle name="Date Short" xfId="300"/>
    <cellStyle name="Debit" xfId="301"/>
    <cellStyle name="Debit subtotal" xfId="302"/>
    <cellStyle name="Debit Total" xfId="303"/>
    <cellStyle name="Description" xfId="304"/>
    <cellStyle name="Dezimal [0]_paolo" xfId="305"/>
    <cellStyle name="Enter Currency (0)" xfId="306"/>
    <cellStyle name="Enter Currency (2)" xfId="307"/>
    <cellStyle name="Enter Units (0)" xfId="308"/>
    <cellStyle name="Enter Units (1)" xfId="309"/>
    <cellStyle name="Enter Units (2)" xfId="310"/>
    <cellStyle name="Estimate" xfId="311"/>
    <cellStyle name="Euro" xfId="312"/>
    <cellStyle name="Fixed" xfId="313"/>
    <cellStyle name="Flag" xfId="314"/>
    <cellStyle name="Grey" xfId="315"/>
    <cellStyle name="Group Headings" xfId="316"/>
    <cellStyle name="Header1" xfId="317"/>
    <cellStyle name="Header2" xfId="318"/>
    <cellStyle name="Heading" xfId="319"/>
    <cellStyle name="Heading 1" xfId="320"/>
    <cellStyle name="Heading 2" xfId="321"/>
    <cellStyle name="Heading With Underline" xfId="322"/>
    <cellStyle name="Heading2" xfId="323"/>
    <cellStyle name="Heading3" xfId="324"/>
    <cellStyle name="Headings" xfId="325"/>
    <cellStyle name="Highlight" xfId="326"/>
    <cellStyle name="Iau?iue_1 (2)" xfId="327"/>
    <cellStyle name="Indirect Reference" xfId="328"/>
    <cellStyle name="Input" xfId="329"/>
    <cellStyle name="Input (estimate)" xfId="330"/>
    <cellStyle name="Input [yellow]" xfId="331"/>
    <cellStyle name="Input from Analysys" xfId="332"/>
    <cellStyle name="Input from CETI" xfId="333"/>
    <cellStyle name="Input Link" xfId="334"/>
    <cellStyle name="Komma [0]_laroux" xfId="335"/>
    <cellStyle name="Komma_laroux" xfId="336"/>
    <cellStyle name="Link Currency (0)" xfId="337"/>
    <cellStyle name="Link Currency (2)" xfId="338"/>
    <cellStyle name="Link Units (0)" xfId="339"/>
    <cellStyle name="Link Units (1)" xfId="340"/>
    <cellStyle name="Link Units (2)" xfId="341"/>
    <cellStyle name="Main Title" xfId="342"/>
    <cellStyle name="Milliers [0]_comparable" xfId="343"/>
    <cellStyle name="Milliers_comparable" xfId="344"/>
    <cellStyle name="Monétaire [0]_comparable" xfId="345"/>
    <cellStyle name="Monétaire_comparable" xfId="346"/>
    <cellStyle name="Name" xfId="347"/>
    <cellStyle name="Normal - Style1" xfId="348"/>
    <cellStyle name="Normal 2" xfId="349"/>
    <cellStyle name="Normal_01-01-2006 ESAS VESAİT" xfId="350"/>
    <cellStyle name="Note" xfId="351"/>
    <cellStyle name="Number" xfId="352"/>
    <cellStyle name="№йєРАІ_±вЕё" xfId="353"/>
    <cellStyle name="Oeiainiaue [0]_1 (2)" xfId="354"/>
    <cellStyle name="Oeiainiaue_1 (2)" xfId="355"/>
    <cellStyle name="Option" xfId="356"/>
    <cellStyle name="OptionHeading2" xfId="357"/>
    <cellStyle name="Output" xfId="358"/>
    <cellStyle name="Percent [0]" xfId="359"/>
    <cellStyle name="Percent [00]" xfId="360"/>
    <cellStyle name="Percent [2]" xfId="361"/>
    <cellStyle name="Percentage" xfId="362"/>
    <cellStyle name="PrePop Currency (0)" xfId="363"/>
    <cellStyle name="PrePop Currency (2)" xfId="364"/>
    <cellStyle name="PrePop Units (0)" xfId="365"/>
    <cellStyle name="PrePop Units (1)" xfId="366"/>
    <cellStyle name="PrePop Units (2)" xfId="367"/>
    <cellStyle name="Price" xfId="368"/>
    <cellStyle name="Pricing" xfId="369"/>
    <cellStyle name="Prozent_paolo" xfId="370"/>
    <cellStyle name="Qty" xfId="371"/>
    <cellStyle name="Row Heading" xfId="372"/>
    <cellStyle name="Section Header" xfId="373"/>
    <cellStyle name="Section Number" xfId="374"/>
    <cellStyle name="Section Title" xfId="375"/>
    <cellStyle name="Shading" xfId="376"/>
    <cellStyle name="Small Cost" xfId="377"/>
    <cellStyle name="Small Currency" xfId="378"/>
    <cellStyle name="Small Number" xfId="379"/>
    <cellStyle name="Small Percentage" xfId="380"/>
    <cellStyle name="Standaard_laroux" xfId="381"/>
    <cellStyle name="Standard_20E_AK02" xfId="382"/>
    <cellStyle name="SUBHEAD" xfId="383"/>
    <cellStyle name="Text Indent A" xfId="384"/>
    <cellStyle name="Text Indent B" xfId="385"/>
    <cellStyle name="Text Indent C" xfId="386"/>
    <cellStyle name="Title Heading" xfId="387"/>
    <cellStyle name="Total" xfId="388"/>
    <cellStyle name="Unit" xfId="389"/>
    <cellStyle name="Valuta [0]_laroux" xfId="390"/>
    <cellStyle name="Valuta_laroux" xfId="391"/>
    <cellStyle name="Version Number" xfId="392"/>
    <cellStyle name="Vertical" xfId="393"/>
    <cellStyle name="Vladimir" xfId="394"/>
    <cellStyle name="WP Header" xfId="395"/>
    <cellStyle name="Years" xfId="396"/>
    <cellStyle name="Акцент1 10" xfId="397"/>
    <cellStyle name="Акцент1 11" xfId="398"/>
    <cellStyle name="Акцент1 12" xfId="399"/>
    <cellStyle name="Акцент1 13" xfId="400"/>
    <cellStyle name="Акцент1 14" xfId="401"/>
    <cellStyle name="Акцент1 2" xfId="402"/>
    <cellStyle name="Акцент1 2 2" xfId="403"/>
    <cellStyle name="Акцент1 3" xfId="404"/>
    <cellStyle name="Акцент1 4" xfId="405"/>
    <cellStyle name="Акцент1 5" xfId="406"/>
    <cellStyle name="Акцент1 6" xfId="407"/>
    <cellStyle name="Акцент1 7" xfId="408"/>
    <cellStyle name="Акцент1 8" xfId="409"/>
    <cellStyle name="Акцент1 9" xfId="410"/>
    <cellStyle name="Акцент2 10" xfId="411"/>
    <cellStyle name="Акцент2 11" xfId="412"/>
    <cellStyle name="Акцент2 12" xfId="413"/>
    <cellStyle name="Акцент2 13" xfId="414"/>
    <cellStyle name="Акцент2 14" xfId="415"/>
    <cellStyle name="Акцент2 2" xfId="416"/>
    <cellStyle name="Акцент2 2 2" xfId="417"/>
    <cellStyle name="Акцент2 3" xfId="418"/>
    <cellStyle name="Акцент2 4" xfId="419"/>
    <cellStyle name="Акцент2 5" xfId="420"/>
    <cellStyle name="Акцент2 6" xfId="421"/>
    <cellStyle name="Акцент2 7" xfId="422"/>
    <cellStyle name="Акцент2 8" xfId="423"/>
    <cellStyle name="Акцент2 9" xfId="424"/>
    <cellStyle name="Акцент3 10" xfId="425"/>
    <cellStyle name="Акцент3 11" xfId="426"/>
    <cellStyle name="Акцент3 12" xfId="427"/>
    <cellStyle name="Акцент3 13" xfId="428"/>
    <cellStyle name="Акцент3 14" xfId="429"/>
    <cellStyle name="Акцент3 2" xfId="430"/>
    <cellStyle name="Акцент3 2 2" xfId="431"/>
    <cellStyle name="Акцент3 3" xfId="432"/>
    <cellStyle name="Акцент3 4" xfId="433"/>
    <cellStyle name="Акцент3 5" xfId="434"/>
    <cellStyle name="Акцент3 6" xfId="435"/>
    <cellStyle name="Акцент3 7" xfId="436"/>
    <cellStyle name="Акцент3 8" xfId="437"/>
    <cellStyle name="Акцент3 9" xfId="438"/>
    <cellStyle name="Акцент4 10" xfId="439"/>
    <cellStyle name="Акцент4 11" xfId="440"/>
    <cellStyle name="Акцент4 12" xfId="441"/>
    <cellStyle name="Акцент4 13" xfId="442"/>
    <cellStyle name="Акцент4 14" xfId="443"/>
    <cellStyle name="Акцент4 2" xfId="444"/>
    <cellStyle name="Акцент4 2 2" xfId="445"/>
    <cellStyle name="Акцент4 3" xfId="446"/>
    <cellStyle name="Акцент4 4" xfId="447"/>
    <cellStyle name="Акцент4 5" xfId="448"/>
    <cellStyle name="Акцент4 6" xfId="449"/>
    <cellStyle name="Акцент4 7" xfId="450"/>
    <cellStyle name="Акцент4 8" xfId="451"/>
    <cellStyle name="Акцент4 9" xfId="452"/>
    <cellStyle name="Акцент5 10" xfId="453"/>
    <cellStyle name="Акцент5 11" xfId="454"/>
    <cellStyle name="Акцент5 12" xfId="455"/>
    <cellStyle name="Акцент5 13" xfId="456"/>
    <cellStyle name="Акцент5 14" xfId="457"/>
    <cellStyle name="Акцент5 2" xfId="458"/>
    <cellStyle name="Акцент5 2 2" xfId="459"/>
    <cellStyle name="Акцент5 3" xfId="460"/>
    <cellStyle name="Акцент5 4" xfId="461"/>
    <cellStyle name="Акцент5 5" xfId="462"/>
    <cellStyle name="Акцент5 6" xfId="463"/>
    <cellStyle name="Акцент5 7" xfId="464"/>
    <cellStyle name="Акцент5 8" xfId="465"/>
    <cellStyle name="Акцент5 9" xfId="466"/>
    <cellStyle name="Акцент6 10" xfId="467"/>
    <cellStyle name="Акцент6 11" xfId="468"/>
    <cellStyle name="Акцент6 12" xfId="469"/>
    <cellStyle name="Акцент6 13" xfId="470"/>
    <cellStyle name="Акцент6 14" xfId="471"/>
    <cellStyle name="Акцент6 2" xfId="472"/>
    <cellStyle name="Акцент6 2 2" xfId="473"/>
    <cellStyle name="Акцент6 3" xfId="474"/>
    <cellStyle name="Акцент6 4" xfId="475"/>
    <cellStyle name="Акцент6 5" xfId="476"/>
    <cellStyle name="Акцент6 6" xfId="477"/>
    <cellStyle name="Акцент6 7" xfId="478"/>
    <cellStyle name="Акцент6 8" xfId="479"/>
    <cellStyle name="Акцент6 9" xfId="480"/>
    <cellStyle name="Ввод  10" xfId="481"/>
    <cellStyle name="Ввод  11" xfId="482"/>
    <cellStyle name="Ввод  12" xfId="483"/>
    <cellStyle name="Ввод  13" xfId="484"/>
    <cellStyle name="Ввод  14" xfId="485"/>
    <cellStyle name="Ввод  2" xfId="486"/>
    <cellStyle name="Ввод  2 2" xfId="487"/>
    <cellStyle name="Ввод  3" xfId="488"/>
    <cellStyle name="Ввод  4" xfId="489"/>
    <cellStyle name="Ввод  5" xfId="490"/>
    <cellStyle name="Ввод  6" xfId="491"/>
    <cellStyle name="Ввод  7" xfId="492"/>
    <cellStyle name="Ввод  8" xfId="493"/>
    <cellStyle name="Ввод  9" xfId="494"/>
    <cellStyle name="Вывод 10" xfId="495"/>
    <cellStyle name="Вывод 11" xfId="496"/>
    <cellStyle name="Вывод 12" xfId="497"/>
    <cellStyle name="Вывод 13" xfId="498"/>
    <cellStyle name="Вывод 14" xfId="499"/>
    <cellStyle name="Вывод 2" xfId="500"/>
    <cellStyle name="Вывод 2 2" xfId="501"/>
    <cellStyle name="Вывод 3" xfId="502"/>
    <cellStyle name="Вывод 4" xfId="503"/>
    <cellStyle name="Вывод 5" xfId="504"/>
    <cellStyle name="Вывод 6" xfId="505"/>
    <cellStyle name="Вывод 7" xfId="506"/>
    <cellStyle name="Вывод 8" xfId="507"/>
    <cellStyle name="Вывод 9" xfId="508"/>
    <cellStyle name="Вычисление 10" xfId="509"/>
    <cellStyle name="Вычисление 11" xfId="510"/>
    <cellStyle name="Вычисление 12" xfId="511"/>
    <cellStyle name="Вычисление 13" xfId="512"/>
    <cellStyle name="Вычисление 14" xfId="513"/>
    <cellStyle name="Вычисление 2" xfId="514"/>
    <cellStyle name="Вычисление 2 2" xfId="515"/>
    <cellStyle name="Вычисление 3" xfId="516"/>
    <cellStyle name="Вычисление 4" xfId="517"/>
    <cellStyle name="Вычисление 5" xfId="518"/>
    <cellStyle name="Вычисление 6" xfId="519"/>
    <cellStyle name="Вычисление 7" xfId="520"/>
    <cellStyle name="Вычисление 8" xfId="521"/>
    <cellStyle name="Вычисление 9" xfId="522"/>
    <cellStyle name="Гиперссылка 2" xfId="523"/>
    <cellStyle name="Гиперссылка 2 2" xfId="524"/>
    <cellStyle name="Гиперссылка 2 3" xfId="525"/>
    <cellStyle name="Гиперссылка 3" xfId="526"/>
    <cellStyle name="Гиперссылка 4" xfId="527"/>
    <cellStyle name="Гиперссылка 5" xfId="528"/>
    <cellStyle name="Гиперссылка 6" xfId="529"/>
    <cellStyle name="Гиперссылка 7" xfId="530"/>
    <cellStyle name="Гіперпосилання 2" xfId="531"/>
    <cellStyle name="ДЮё¶ [0]_±вЕё" xfId="532"/>
    <cellStyle name="ДЮё¶_±вЕё" xfId="533"/>
    <cellStyle name="ЕлИ­ [0]_±вЕё" xfId="534"/>
    <cellStyle name="ЕлИ­_±вЕё" xfId="535"/>
    <cellStyle name="Заголовок 1 10" xfId="536"/>
    <cellStyle name="Заголовок 1 11" xfId="537"/>
    <cellStyle name="Заголовок 1 12" xfId="538"/>
    <cellStyle name="Заголовок 1 13" xfId="539"/>
    <cellStyle name="Заголовок 1 14" xfId="540"/>
    <cellStyle name="Заголовок 1 2" xfId="541"/>
    <cellStyle name="Заголовок 1 2 2" xfId="542"/>
    <cellStyle name="Заголовок 1 3" xfId="543"/>
    <cellStyle name="Заголовок 1 4" xfId="544"/>
    <cellStyle name="Заголовок 1 5" xfId="545"/>
    <cellStyle name="Заголовок 1 6" xfId="546"/>
    <cellStyle name="Заголовок 1 7" xfId="547"/>
    <cellStyle name="Заголовок 1 8" xfId="548"/>
    <cellStyle name="Заголовок 1 9" xfId="549"/>
    <cellStyle name="Заголовок 2 10" xfId="550"/>
    <cellStyle name="Заголовок 2 11" xfId="551"/>
    <cellStyle name="Заголовок 2 12" xfId="552"/>
    <cellStyle name="Заголовок 2 13" xfId="553"/>
    <cellStyle name="Заголовок 2 14" xfId="554"/>
    <cellStyle name="Заголовок 2 2" xfId="555"/>
    <cellStyle name="Заголовок 2 2 2" xfId="556"/>
    <cellStyle name="Заголовок 2 3" xfId="557"/>
    <cellStyle name="Заголовок 2 4" xfId="558"/>
    <cellStyle name="Заголовок 2 5" xfId="559"/>
    <cellStyle name="Заголовок 2 6" xfId="560"/>
    <cellStyle name="Заголовок 2 7" xfId="561"/>
    <cellStyle name="Заголовок 2 8" xfId="562"/>
    <cellStyle name="Заголовок 2 9" xfId="563"/>
    <cellStyle name="Заголовок 3 10" xfId="564"/>
    <cellStyle name="Заголовок 3 11" xfId="565"/>
    <cellStyle name="Заголовок 3 12" xfId="566"/>
    <cellStyle name="Заголовок 3 13" xfId="567"/>
    <cellStyle name="Заголовок 3 14" xfId="568"/>
    <cellStyle name="Заголовок 3 2" xfId="569"/>
    <cellStyle name="Заголовок 3 2 2" xfId="570"/>
    <cellStyle name="Заголовок 3 3" xfId="571"/>
    <cellStyle name="Заголовок 3 4" xfId="572"/>
    <cellStyle name="Заголовок 3 5" xfId="573"/>
    <cellStyle name="Заголовок 3 6" xfId="574"/>
    <cellStyle name="Заголовок 3 7" xfId="575"/>
    <cellStyle name="Заголовок 3 8" xfId="576"/>
    <cellStyle name="Заголовок 3 9" xfId="577"/>
    <cellStyle name="Заголовок 4 10" xfId="578"/>
    <cellStyle name="Заголовок 4 11" xfId="579"/>
    <cellStyle name="Заголовок 4 12" xfId="580"/>
    <cellStyle name="Заголовок 4 13" xfId="581"/>
    <cellStyle name="Заголовок 4 14" xfId="582"/>
    <cellStyle name="Заголовок 4 2" xfId="583"/>
    <cellStyle name="Заголовок 4 2 2" xfId="584"/>
    <cellStyle name="Заголовок 4 3" xfId="585"/>
    <cellStyle name="Заголовок 4 4" xfId="586"/>
    <cellStyle name="Заголовок 4 5" xfId="587"/>
    <cellStyle name="Заголовок 4 6" xfId="588"/>
    <cellStyle name="Заголовок 4 7" xfId="589"/>
    <cellStyle name="Заголовок 4 8" xfId="590"/>
    <cellStyle name="Заголовок 4 9" xfId="591"/>
    <cellStyle name="Заголовок1" xfId="592"/>
    <cellStyle name="Заголовок2" xfId="593"/>
    <cellStyle name="Звичайний 2" xfId="594"/>
    <cellStyle name="Звичайний 2 10" xfId="595"/>
    <cellStyle name="Звичайний 2 11" xfId="596"/>
    <cellStyle name="Звичайний 2 2" xfId="597"/>
    <cellStyle name="Звичайний 2 3" xfId="598"/>
    <cellStyle name="Звичайний 2 4" xfId="599"/>
    <cellStyle name="Звичайний 2 5" xfId="600"/>
    <cellStyle name="Звичайний 2 6" xfId="601"/>
    <cellStyle name="Звичайний 2 7" xfId="602"/>
    <cellStyle name="Звичайний 2 8" xfId="603"/>
    <cellStyle name="Звичайний 2 9" xfId="604"/>
    <cellStyle name="Звичайний_Global Concolidation File Favorit 2005_2006" xfId="605"/>
    <cellStyle name="ЗҐБШ_°иИ№" xfId="606"/>
    <cellStyle name="Итог 10" xfId="607"/>
    <cellStyle name="Итог 11" xfId="608"/>
    <cellStyle name="Итог 12" xfId="609"/>
    <cellStyle name="Итог 13" xfId="610"/>
    <cellStyle name="Итог 14" xfId="611"/>
    <cellStyle name="Итог 2" xfId="612"/>
    <cellStyle name="Итог 2 2" xfId="613"/>
    <cellStyle name="Итог 3" xfId="614"/>
    <cellStyle name="Итог 4" xfId="615"/>
    <cellStyle name="Итог 5" xfId="616"/>
    <cellStyle name="Итог 6" xfId="617"/>
    <cellStyle name="Итог 7" xfId="618"/>
    <cellStyle name="Итог 8" xfId="619"/>
    <cellStyle name="Итог 9" xfId="620"/>
    <cellStyle name="Контрольная ячейка 10" xfId="621"/>
    <cellStyle name="Контрольная ячейка 11" xfId="622"/>
    <cellStyle name="Контрольная ячейка 12" xfId="623"/>
    <cellStyle name="Контрольная ячейка 13" xfId="624"/>
    <cellStyle name="Контрольная ячейка 14" xfId="625"/>
    <cellStyle name="Контрольная ячейка 2" xfId="626"/>
    <cellStyle name="Контрольная ячейка 2 2" xfId="627"/>
    <cellStyle name="Контрольная ячейка 3" xfId="628"/>
    <cellStyle name="Контрольная ячейка 4" xfId="629"/>
    <cellStyle name="Контрольная ячейка 5" xfId="630"/>
    <cellStyle name="Контрольная ячейка 6" xfId="631"/>
    <cellStyle name="Контрольная ячейка 7" xfId="632"/>
    <cellStyle name="Контрольная ячейка 8" xfId="633"/>
    <cellStyle name="Контрольная ячейка 9" xfId="634"/>
    <cellStyle name="Название 10" xfId="635"/>
    <cellStyle name="Название 11" xfId="636"/>
    <cellStyle name="Название 12" xfId="637"/>
    <cellStyle name="Название 13" xfId="638"/>
    <cellStyle name="Название 14" xfId="639"/>
    <cellStyle name="Название 2" xfId="640"/>
    <cellStyle name="Название 2 2" xfId="641"/>
    <cellStyle name="Название 3" xfId="642"/>
    <cellStyle name="Название 4" xfId="643"/>
    <cellStyle name="Название 5" xfId="644"/>
    <cellStyle name="Название 6" xfId="645"/>
    <cellStyle name="Название 7" xfId="646"/>
    <cellStyle name="Название 8" xfId="647"/>
    <cellStyle name="Название 9" xfId="648"/>
    <cellStyle name="Нейтральный 10" xfId="649"/>
    <cellStyle name="Нейтральный 11" xfId="650"/>
    <cellStyle name="Нейтральный 12" xfId="651"/>
    <cellStyle name="Нейтральный 13" xfId="652"/>
    <cellStyle name="Нейтральный 14" xfId="653"/>
    <cellStyle name="Нейтральный 2" xfId="654"/>
    <cellStyle name="Нейтральный 2 2" xfId="655"/>
    <cellStyle name="Нейтральный 3" xfId="656"/>
    <cellStyle name="Нейтральный 4" xfId="657"/>
    <cellStyle name="Нейтральный 5" xfId="658"/>
    <cellStyle name="Нейтральный 6" xfId="659"/>
    <cellStyle name="Нейтральный 7" xfId="660"/>
    <cellStyle name="Нейтральный 8" xfId="661"/>
    <cellStyle name="Нейтральный 9" xfId="662"/>
    <cellStyle name="Њ…‹?ђO‚e_Sheet1 (2)" xfId="663"/>
    <cellStyle name="Обычный" xfId="0" builtinId="0"/>
    <cellStyle name="Обычный 10" xfId="664"/>
    <cellStyle name="Обычный 11" xfId="665"/>
    <cellStyle name="Обычный 12" xfId="666"/>
    <cellStyle name="Обычный 12 2" xfId="2"/>
    <cellStyle name="Обычный 13" xfId="667"/>
    <cellStyle name="Обычный 14" xfId="668"/>
    <cellStyle name="Обычный 14 2" xfId="669"/>
    <cellStyle name="Обычный 15" xfId="670"/>
    <cellStyle name="Обычный 16" xfId="671"/>
    <cellStyle name="Обычный 17" xfId="672"/>
    <cellStyle name="Обычный 18" xfId="673"/>
    <cellStyle name="Обычный 19" xfId="674"/>
    <cellStyle name="Обычный 2" xfId="675"/>
    <cellStyle name="Обычный 2 10" xfId="3"/>
    <cellStyle name="Обычный 2 10 2" xfId="676"/>
    <cellStyle name="Обычный 2 10 3" xfId="677"/>
    <cellStyle name="Обычный 2 10 4" xfId="678"/>
    <cellStyle name="Обычный 2 100" xfId="679"/>
    <cellStyle name="Обычный 2 101" xfId="680"/>
    <cellStyle name="Обычный 2 102" xfId="681"/>
    <cellStyle name="Обычный 2 103" xfId="682"/>
    <cellStyle name="Обычный 2 104" xfId="683"/>
    <cellStyle name="Обычный 2 105" xfId="684"/>
    <cellStyle name="Обычный 2 106" xfId="685"/>
    <cellStyle name="Обычный 2 107" xfId="686"/>
    <cellStyle name="Обычный 2 108" xfId="687"/>
    <cellStyle name="Обычный 2 109" xfId="688"/>
    <cellStyle name="Обычный 2 11" xfId="689"/>
    <cellStyle name="Обычный 2 110" xfId="690"/>
    <cellStyle name="Обычный 2 111" xfId="691"/>
    <cellStyle name="Обычный 2 112" xfId="692"/>
    <cellStyle name="Обычный 2 113" xfId="693"/>
    <cellStyle name="Обычный 2 114" xfId="694"/>
    <cellStyle name="Обычный 2 115" xfId="695"/>
    <cellStyle name="Обычный 2 116" xfId="696"/>
    <cellStyle name="Обычный 2 117" xfId="697"/>
    <cellStyle name="Обычный 2 118" xfId="698"/>
    <cellStyle name="Обычный 2 119" xfId="699"/>
    <cellStyle name="Обычный 2 12" xfId="700"/>
    <cellStyle name="Обычный 2 120" xfId="701"/>
    <cellStyle name="Обычный 2 121" xfId="702"/>
    <cellStyle name="Обычный 2 122" xfId="703"/>
    <cellStyle name="Обычный 2 122 10" xfId="704"/>
    <cellStyle name="Обычный 2 122 2" xfId="705"/>
    <cellStyle name="Обычный 2 122 3" xfId="706"/>
    <cellStyle name="Обычный 2 122 4" xfId="707"/>
    <cellStyle name="Обычный 2 122 5" xfId="708"/>
    <cellStyle name="Обычный 2 122 6" xfId="709"/>
    <cellStyle name="Обычный 2 122 7" xfId="710"/>
    <cellStyle name="Обычный 2 122 8" xfId="711"/>
    <cellStyle name="Обычный 2 122 9" xfId="712"/>
    <cellStyle name="Обычный 2 123" xfId="713"/>
    <cellStyle name="Обычный 2 124" xfId="714"/>
    <cellStyle name="Обычный 2 124 2" xfId="715"/>
    <cellStyle name="Обычный 2 124 3" xfId="716"/>
    <cellStyle name="Обычный 2 124 4" xfId="717"/>
    <cellStyle name="Обычный 2 124 5" xfId="718"/>
    <cellStyle name="Обычный 2 124 6" xfId="719"/>
    <cellStyle name="Обычный 2 124 7" xfId="720"/>
    <cellStyle name="Обычный 2 124 8" xfId="721"/>
    <cellStyle name="Обычный 2 124 9" xfId="722"/>
    <cellStyle name="Обычный 2 125" xfId="723"/>
    <cellStyle name="Обычный 2 125 2" xfId="724"/>
    <cellStyle name="Обычный 2 125 3" xfId="725"/>
    <cellStyle name="Обычный 2 125 4" xfId="726"/>
    <cellStyle name="Обычный 2 125 5" xfId="727"/>
    <cellStyle name="Обычный 2 125 6" xfId="728"/>
    <cellStyle name="Обычный 2 125 7" xfId="729"/>
    <cellStyle name="Обычный 2 125 8" xfId="730"/>
    <cellStyle name="Обычный 2 126" xfId="731"/>
    <cellStyle name="Обычный 2 126 2" xfId="732"/>
    <cellStyle name="Обычный 2 126 3" xfId="733"/>
    <cellStyle name="Обычный 2 126 4" xfId="734"/>
    <cellStyle name="Обычный 2 126 5" xfId="735"/>
    <cellStyle name="Обычный 2 126 6" xfId="736"/>
    <cellStyle name="Обычный 2 126 7" xfId="737"/>
    <cellStyle name="Обычный 2 127" xfId="738"/>
    <cellStyle name="Обычный 2 127 2" xfId="739"/>
    <cellStyle name="Обычный 2 127 3" xfId="740"/>
    <cellStyle name="Обычный 2 127 4" xfId="741"/>
    <cellStyle name="Обычный 2 127 5" xfId="742"/>
    <cellStyle name="Обычный 2 127 6" xfId="743"/>
    <cellStyle name="Обычный 2 128" xfId="744"/>
    <cellStyle name="Обычный 2 128 2" xfId="745"/>
    <cellStyle name="Обычный 2 128 3" xfId="746"/>
    <cellStyle name="Обычный 2 128 4" xfId="747"/>
    <cellStyle name="Обычный 2 128 5" xfId="748"/>
    <cellStyle name="Обычный 2 129" xfId="749"/>
    <cellStyle name="Обычный 2 129 2" xfId="750"/>
    <cellStyle name="Обычный 2 129 3" xfId="751"/>
    <cellStyle name="Обычный 2 129 4" xfId="752"/>
    <cellStyle name="Обычный 2 13" xfId="753"/>
    <cellStyle name="Обычный 2 130" xfId="754"/>
    <cellStyle name="Обычный 2 130 2" xfId="755"/>
    <cellStyle name="Обычный 2 130 3" xfId="756"/>
    <cellStyle name="Обычный 2 131" xfId="757"/>
    <cellStyle name="Обычный 2 131 2" xfId="758"/>
    <cellStyle name="Обычный 2 132" xfId="759"/>
    <cellStyle name="Обычный 2 133" xfId="760"/>
    <cellStyle name="Обычный 2 134" xfId="761"/>
    <cellStyle name="Обычный 2 134 2" xfId="762"/>
    <cellStyle name="Обычный 2 14" xfId="763"/>
    <cellStyle name="Обычный 2 15" xfId="764"/>
    <cellStyle name="Обычный 2 16" xfId="765"/>
    <cellStyle name="Обычный 2 17" xfId="766"/>
    <cellStyle name="Обычный 2 18" xfId="767"/>
    <cellStyle name="Обычный 2 19" xfId="768"/>
    <cellStyle name="Обычный 2 2" xfId="769"/>
    <cellStyle name="Обычный 2 2 10" xfId="770"/>
    <cellStyle name="Обычный 2 2 11" xfId="771"/>
    <cellStyle name="Обычный 2 2 12" xfId="772"/>
    <cellStyle name="Обычный 2 2 13" xfId="773"/>
    <cellStyle name="Обычный 2 2 14" xfId="774"/>
    <cellStyle name="Обычный 2 2 15" xfId="775"/>
    <cellStyle name="Обычный 2 2 16" xfId="776"/>
    <cellStyle name="Обычный 2 2 17" xfId="777"/>
    <cellStyle name="Обычный 2 2 18" xfId="778"/>
    <cellStyle name="Обычный 2 2 2" xfId="779"/>
    <cellStyle name="Обычный 2 2 3" xfId="780"/>
    <cellStyle name="Обычный 2 2 4" xfId="781"/>
    <cellStyle name="Обычный 2 2 5" xfId="782"/>
    <cellStyle name="Обычный 2 2 6" xfId="783"/>
    <cellStyle name="Обычный 2 2 7" xfId="784"/>
    <cellStyle name="Обычный 2 2 8" xfId="785"/>
    <cellStyle name="Обычный 2 2 9" xfId="786"/>
    <cellStyle name="Обычный 2 20" xfId="787"/>
    <cellStyle name="Обычный 2 21" xfId="788"/>
    <cellStyle name="Обычный 2 22" xfId="789"/>
    <cellStyle name="Обычный 2 23" xfId="790"/>
    <cellStyle name="Обычный 2 24" xfId="791"/>
    <cellStyle name="Обычный 2 25" xfId="792"/>
    <cellStyle name="Обычный 2 26" xfId="793"/>
    <cellStyle name="Обычный 2 27" xfId="794"/>
    <cellStyle name="Обычный 2 28" xfId="795"/>
    <cellStyle name="Обычный 2 29" xfId="796"/>
    <cellStyle name="Обычный 2 3" xfId="797"/>
    <cellStyle name="Обычный 2 3 10" xfId="798"/>
    <cellStyle name="Обычный 2 3 11" xfId="799"/>
    <cellStyle name="Обычный 2 3 12" xfId="800"/>
    <cellStyle name="Обычный 2 3 13" xfId="801"/>
    <cellStyle name="Обычный 2 3 14" xfId="802"/>
    <cellStyle name="Обычный 2 3 15" xfId="803"/>
    <cellStyle name="Обычный 2 3 16" xfId="804"/>
    <cellStyle name="Обычный 2 3 17" xfId="805"/>
    <cellStyle name="Обычный 2 3 2" xfId="806"/>
    <cellStyle name="Обычный 2 3 3" xfId="807"/>
    <cellStyle name="Обычный 2 3 4" xfId="808"/>
    <cellStyle name="Обычный 2 3 5" xfId="809"/>
    <cellStyle name="Обычный 2 3 6" xfId="810"/>
    <cellStyle name="Обычный 2 3 7" xfId="811"/>
    <cellStyle name="Обычный 2 3 8" xfId="812"/>
    <cellStyle name="Обычный 2 3 9" xfId="813"/>
    <cellStyle name="Обычный 2 30" xfId="814"/>
    <cellStyle name="Обычный 2 31" xfId="815"/>
    <cellStyle name="Обычный 2 32" xfId="816"/>
    <cellStyle name="Обычный 2 33" xfId="817"/>
    <cellStyle name="Обычный 2 34" xfId="818"/>
    <cellStyle name="Обычный 2 35" xfId="819"/>
    <cellStyle name="Обычный 2 36" xfId="820"/>
    <cellStyle name="Обычный 2 37" xfId="821"/>
    <cellStyle name="Обычный 2 38" xfId="822"/>
    <cellStyle name="Обычный 2 39" xfId="823"/>
    <cellStyle name="Обычный 2 4" xfId="5"/>
    <cellStyle name="Обычный 2 40" xfId="824"/>
    <cellStyle name="Обычный 2 41" xfId="825"/>
    <cellStyle name="Обычный 2 42" xfId="826"/>
    <cellStyle name="Обычный 2 43" xfId="827"/>
    <cellStyle name="Обычный 2 44" xfId="828"/>
    <cellStyle name="Обычный 2 45" xfId="829"/>
    <cellStyle name="Обычный 2 46" xfId="830"/>
    <cellStyle name="Обычный 2 47" xfId="831"/>
    <cellStyle name="Обычный 2 48" xfId="832"/>
    <cellStyle name="Обычный 2 49" xfId="833"/>
    <cellStyle name="Обычный 2 5" xfId="834"/>
    <cellStyle name="Обычный 2 50" xfId="835"/>
    <cellStyle name="Обычный 2 51" xfId="836"/>
    <cellStyle name="Обычный 2 52" xfId="837"/>
    <cellStyle name="Обычный 2 53" xfId="838"/>
    <cellStyle name="Обычный 2 54" xfId="839"/>
    <cellStyle name="Обычный 2 55" xfId="840"/>
    <cellStyle name="Обычный 2 56" xfId="841"/>
    <cellStyle name="Обычный 2 57" xfId="842"/>
    <cellStyle name="Обычный 2 58" xfId="843"/>
    <cellStyle name="Обычный 2 59" xfId="844"/>
    <cellStyle name="Обычный 2 6" xfId="845"/>
    <cellStyle name="Обычный 2 60" xfId="846"/>
    <cellStyle name="Обычный 2 61" xfId="847"/>
    <cellStyle name="Обычный 2 62" xfId="848"/>
    <cellStyle name="Обычный 2 63" xfId="849"/>
    <cellStyle name="Обычный 2 64" xfId="850"/>
    <cellStyle name="Обычный 2 65" xfId="851"/>
    <cellStyle name="Обычный 2 66" xfId="852"/>
    <cellStyle name="Обычный 2 67" xfId="853"/>
    <cellStyle name="Обычный 2 68" xfId="854"/>
    <cellStyle name="Обычный 2 69" xfId="855"/>
    <cellStyle name="Обычный 2 7" xfId="856"/>
    <cellStyle name="Обычный 2 70" xfId="857"/>
    <cellStyle name="Обычный 2 71" xfId="858"/>
    <cellStyle name="Обычный 2 72" xfId="859"/>
    <cellStyle name="Обычный 2 73" xfId="860"/>
    <cellStyle name="Обычный 2 74" xfId="861"/>
    <cellStyle name="Обычный 2 75" xfId="862"/>
    <cellStyle name="Обычный 2 76" xfId="863"/>
    <cellStyle name="Обычный 2 77" xfId="864"/>
    <cellStyle name="Обычный 2 78" xfId="865"/>
    <cellStyle name="Обычный 2 79" xfId="866"/>
    <cellStyle name="Обычный 2 8" xfId="867"/>
    <cellStyle name="Обычный 2 80" xfId="868"/>
    <cellStyle name="Обычный 2 81" xfId="869"/>
    <cellStyle name="Обычный 2 82" xfId="870"/>
    <cellStyle name="Обычный 2 83" xfId="871"/>
    <cellStyle name="Обычный 2 84" xfId="872"/>
    <cellStyle name="Обычный 2 85" xfId="873"/>
    <cellStyle name="Обычный 2 86" xfId="874"/>
    <cellStyle name="Обычный 2 87" xfId="875"/>
    <cellStyle name="Обычный 2 88" xfId="876"/>
    <cellStyle name="Обычный 2 89" xfId="877"/>
    <cellStyle name="Обычный 2 9" xfId="878"/>
    <cellStyle name="Обычный 2 90" xfId="879"/>
    <cellStyle name="Обычный 2 91" xfId="880"/>
    <cellStyle name="Обычный 2 92" xfId="881"/>
    <cellStyle name="Обычный 2 93" xfId="882"/>
    <cellStyle name="Обычный 2 94" xfId="883"/>
    <cellStyle name="Обычный 2 95" xfId="884"/>
    <cellStyle name="Обычный 2 96" xfId="885"/>
    <cellStyle name="Обычный 2 97" xfId="886"/>
    <cellStyle name="Обычный 2 98" xfId="887"/>
    <cellStyle name="Обычный 2 99" xfId="888"/>
    <cellStyle name="Обычный 2_GLOBAL Calendar file AVANGARD 2007" xfId="889"/>
    <cellStyle name="Обычный 20" xfId="890"/>
    <cellStyle name="Обычный 20 2" xfId="891"/>
    <cellStyle name="Обычный 21" xfId="892"/>
    <cellStyle name="Обычный 22" xfId="893"/>
    <cellStyle name="Обычный 23" xfId="894"/>
    <cellStyle name="Обычный 24" xfId="895"/>
    <cellStyle name="Обычный 25" xfId="896"/>
    <cellStyle name="Обычный 26" xfId="897"/>
    <cellStyle name="Обычный 27" xfId="898"/>
    <cellStyle name="Обычный 28" xfId="899"/>
    <cellStyle name="Обычный 29" xfId="900"/>
    <cellStyle name="Обычный 3" xfId="901"/>
    <cellStyle name="Обычный 3 10" xfId="902"/>
    <cellStyle name="Обычный 3 11" xfId="903"/>
    <cellStyle name="Обычный 3 12" xfId="904"/>
    <cellStyle name="Обычный 3 13" xfId="905"/>
    <cellStyle name="Обычный 3 14" xfId="906"/>
    <cellStyle name="Обычный 3 15" xfId="907"/>
    <cellStyle name="Обычный 3 16" xfId="908"/>
    <cellStyle name="Обычный 3 17" xfId="909"/>
    <cellStyle name="Обычный 3 18" xfId="910"/>
    <cellStyle name="Обычный 3 19" xfId="911"/>
    <cellStyle name="Обычный 3 2" xfId="912"/>
    <cellStyle name="Обычный 3 20" xfId="913"/>
    <cellStyle name="Обычный 3 21" xfId="914"/>
    <cellStyle name="Обычный 3 21 10" xfId="915"/>
    <cellStyle name="Обычный 3 21 11" xfId="916"/>
    <cellStyle name="Обычный 3 21 2" xfId="917"/>
    <cellStyle name="Обычный 3 21 3" xfId="918"/>
    <cellStyle name="Обычный 3 21 4" xfId="919"/>
    <cellStyle name="Обычный 3 21 5" xfId="920"/>
    <cellStyle name="Обычный 3 21 6" xfId="921"/>
    <cellStyle name="Обычный 3 21 7" xfId="922"/>
    <cellStyle name="Обычный 3 21 8" xfId="923"/>
    <cellStyle name="Обычный 3 21 9" xfId="924"/>
    <cellStyle name="Обычный 3 3" xfId="925"/>
    <cellStyle name="Обычный 3 4" xfId="926"/>
    <cellStyle name="Обычный 3 5" xfId="927"/>
    <cellStyle name="Обычный 3 6" xfId="928"/>
    <cellStyle name="Обычный 3 7" xfId="929"/>
    <cellStyle name="Обычный 3 8" xfId="930"/>
    <cellStyle name="Обычный 3 9" xfId="931"/>
    <cellStyle name="Обычный 3_Work_Avangard 2006_2007" xfId="932"/>
    <cellStyle name="Обычный 30" xfId="933"/>
    <cellStyle name="Обычный 31" xfId="934"/>
    <cellStyle name="Обычный 32" xfId="935"/>
    <cellStyle name="Обычный 33" xfId="936"/>
    <cellStyle name="Обычный 34" xfId="937"/>
    <cellStyle name="Обычный 35" xfId="938"/>
    <cellStyle name="Обычный 36" xfId="939"/>
    <cellStyle name="Обычный 37" xfId="940"/>
    <cellStyle name="Обычный 38" xfId="941"/>
    <cellStyle name="Обычный 39" xfId="942"/>
    <cellStyle name="Обычный 4" xfId="943"/>
    <cellStyle name="Обычный 4 10" xfId="944"/>
    <cellStyle name="Обычный 4 11" xfId="945"/>
    <cellStyle name="Обычный 4 12" xfId="946"/>
    <cellStyle name="Обычный 4 13" xfId="947"/>
    <cellStyle name="Обычный 4 14" xfId="948"/>
    <cellStyle name="Обычный 4 15" xfId="949"/>
    <cellStyle name="Обычный 4 16" xfId="950"/>
    <cellStyle name="Обычный 4 17" xfId="951"/>
    <cellStyle name="Обычный 4 18" xfId="952"/>
    <cellStyle name="Обычный 4 19" xfId="953"/>
    <cellStyle name="Обычный 4 2" xfId="954"/>
    <cellStyle name="Обычный 4 2 2" xfId="955"/>
    <cellStyle name="Обычный 4 2 2 10" xfId="956"/>
    <cellStyle name="Обычный 4 2 2 11" xfId="957"/>
    <cellStyle name="Обычный 4 2 2 2" xfId="958"/>
    <cellStyle name="Обычный 4 2 2 3" xfId="959"/>
    <cellStyle name="Обычный 4 2 2 4" xfId="960"/>
    <cellStyle name="Обычный 4 2 2 5" xfId="961"/>
    <cellStyle name="Обычный 4 2 2 6" xfId="962"/>
    <cellStyle name="Обычный 4 2 2 7" xfId="963"/>
    <cellStyle name="Обычный 4 2 2 8" xfId="964"/>
    <cellStyle name="Обычный 4 2 2 9" xfId="965"/>
    <cellStyle name="Обычный 4 20" xfId="966"/>
    <cellStyle name="Обычный 4 21" xfId="967"/>
    <cellStyle name="Обычный 4 22" xfId="968"/>
    <cellStyle name="Обычный 4 23" xfId="969"/>
    <cellStyle name="Обычный 4 24" xfId="970"/>
    <cellStyle name="Обычный 4 25" xfId="971"/>
    <cellStyle name="Обычный 4 26" xfId="972"/>
    <cellStyle name="Обычный 4 27" xfId="973"/>
    <cellStyle name="Обычный 4 3" xfId="974"/>
    <cellStyle name="Обычный 4 4" xfId="975"/>
    <cellStyle name="Обычный 4 5" xfId="976"/>
    <cellStyle name="Обычный 4 6" xfId="977"/>
    <cellStyle name="Обычный 4 7" xfId="978"/>
    <cellStyle name="Обычный 4 8" xfId="979"/>
    <cellStyle name="Обычный 4 9" xfId="980"/>
    <cellStyle name="Обычный 4_Work_Avangard 2006_2007" xfId="981"/>
    <cellStyle name="Обычный 40" xfId="982"/>
    <cellStyle name="Обычный 41" xfId="983"/>
    <cellStyle name="Обычный 42" xfId="984"/>
    <cellStyle name="Обычный 43" xfId="985"/>
    <cellStyle name="Обычный 44" xfId="986"/>
    <cellStyle name="Обычный 45" xfId="987"/>
    <cellStyle name="Обычный 46" xfId="988"/>
    <cellStyle name="Обычный 47" xfId="989"/>
    <cellStyle name="Обычный 48" xfId="990"/>
    <cellStyle name="Обычный 49" xfId="991"/>
    <cellStyle name="Обычный 5" xfId="992"/>
    <cellStyle name="Обычный 5 10" xfId="993"/>
    <cellStyle name="Обычный 5 11" xfId="994"/>
    <cellStyle name="Обычный 5 12" xfId="995"/>
    <cellStyle name="Обычный 5 13" xfId="996"/>
    <cellStyle name="Обычный 5 14" xfId="997"/>
    <cellStyle name="Обычный 5 15" xfId="998"/>
    <cellStyle name="Обычный 5 16" xfId="999"/>
    <cellStyle name="Обычный 5 17" xfId="1000"/>
    <cellStyle name="Обычный 5 18" xfId="1001"/>
    <cellStyle name="Обычный 5 19" xfId="1002"/>
    <cellStyle name="Обычный 5 2" xfId="1003"/>
    <cellStyle name="Обычный 5 20" xfId="1004"/>
    <cellStyle name="Обычный 5 21" xfId="1005"/>
    <cellStyle name="Обычный 5 22" xfId="1006"/>
    <cellStyle name="Обычный 5 23" xfId="1007"/>
    <cellStyle name="Обычный 5 24" xfId="1008"/>
    <cellStyle name="Обычный 5 25" xfId="1009"/>
    <cellStyle name="Обычный 5 3" xfId="1010"/>
    <cellStyle name="Обычный 5 4" xfId="1011"/>
    <cellStyle name="Обычный 5 5" xfId="1012"/>
    <cellStyle name="Обычный 5 6" xfId="1013"/>
    <cellStyle name="Обычный 5 7" xfId="1014"/>
    <cellStyle name="Обычный 5 8" xfId="1015"/>
    <cellStyle name="Обычный 5 9" xfId="1016"/>
    <cellStyle name="Обычный 5_Global Concolidation File DS Company 2005_2006_28.01.2008" xfId="1017"/>
    <cellStyle name="Обычный 50" xfId="1018"/>
    <cellStyle name="Обычный 51" xfId="1019"/>
    <cellStyle name="Обычный 52" xfId="1020"/>
    <cellStyle name="Обычный 53" xfId="1021"/>
    <cellStyle name="Обычный 54" xfId="1022"/>
    <cellStyle name="Обычный 55" xfId="1023"/>
    <cellStyle name="Обычный 56" xfId="1024"/>
    <cellStyle name="Обычный 57" xfId="1025"/>
    <cellStyle name="Обычный 58" xfId="1026"/>
    <cellStyle name="Обычный 59" xfId="1027"/>
    <cellStyle name="Обычный 6" xfId="1028"/>
    <cellStyle name="Обычный 6 10" xfId="1029"/>
    <cellStyle name="Обычный 6 11" xfId="1030"/>
    <cellStyle name="Обычный 6 12" xfId="1031"/>
    <cellStyle name="Обычный 6 13" xfId="1032"/>
    <cellStyle name="Обычный 6 14" xfId="1033"/>
    <cellStyle name="Обычный 6 15" xfId="1034"/>
    <cellStyle name="Обычный 6 16" xfId="1035"/>
    <cellStyle name="Обычный 6 17" xfId="1036"/>
    <cellStyle name="Обычный 6 2" xfId="1037"/>
    <cellStyle name="Обычный 6 3" xfId="1038"/>
    <cellStyle name="Обычный 6 4" xfId="1039"/>
    <cellStyle name="Обычный 6 5" xfId="1040"/>
    <cellStyle name="Обычный 6 6" xfId="1041"/>
    <cellStyle name="Обычный 6 7" xfId="1042"/>
    <cellStyle name="Обычный 6 8" xfId="1043"/>
    <cellStyle name="Обычный 6 9" xfId="1044"/>
    <cellStyle name="Обычный 60" xfId="1045"/>
    <cellStyle name="Обычный 61" xfId="1046"/>
    <cellStyle name="Обычный 62" xfId="1047"/>
    <cellStyle name="Обычный 63" xfId="1048"/>
    <cellStyle name="Обычный 64" xfId="1049"/>
    <cellStyle name="Обычный 65" xfId="1050"/>
    <cellStyle name="Обычный 66" xfId="1051"/>
    <cellStyle name="Обычный 67" xfId="1052"/>
    <cellStyle name="Обычный 68" xfId="1053"/>
    <cellStyle name="Обычный 69" xfId="1054"/>
    <cellStyle name="Обычный 7" xfId="1055"/>
    <cellStyle name="Обычный 7 10" xfId="1056"/>
    <cellStyle name="Обычный 7 11" xfId="1057"/>
    <cellStyle name="Обычный 7 12" xfId="1058"/>
    <cellStyle name="Обычный 7 13" xfId="1059"/>
    <cellStyle name="Обычный 7 14" xfId="1060"/>
    <cellStyle name="Обычный 7 15" xfId="1061"/>
    <cellStyle name="Обычный 7 16" xfId="1062"/>
    <cellStyle name="Обычный 7 17" xfId="1063"/>
    <cellStyle name="Обычный 7 18" xfId="1064"/>
    <cellStyle name="Обычный 7 18 10" xfId="1065"/>
    <cellStyle name="Обычный 7 18 11" xfId="1066"/>
    <cellStyle name="Обычный 7 18 2" xfId="1"/>
    <cellStyle name="Обычный 7 18 3" xfId="1067"/>
    <cellStyle name="Обычный 7 18 4" xfId="1068"/>
    <cellStyle name="Обычный 7 18 5" xfId="1069"/>
    <cellStyle name="Обычный 7 18 6" xfId="1070"/>
    <cellStyle name="Обычный 7 18 7" xfId="1071"/>
    <cellStyle name="Обычный 7 18 8" xfId="1072"/>
    <cellStyle name="Обычный 7 18 9" xfId="1073"/>
    <cellStyle name="Обычный 7 2" xfId="1074"/>
    <cellStyle name="Обычный 7 3" xfId="1075"/>
    <cellStyle name="Обычный 7 4" xfId="1076"/>
    <cellStyle name="Обычный 7 5" xfId="1077"/>
    <cellStyle name="Обычный 7 6" xfId="1078"/>
    <cellStyle name="Обычный 7 7" xfId="1079"/>
    <cellStyle name="Обычный 7 8" xfId="1080"/>
    <cellStyle name="Обычный 7 9" xfId="1081"/>
    <cellStyle name="Обычный 70" xfId="1082"/>
    <cellStyle name="Обычный 71" xfId="1083"/>
    <cellStyle name="Обычный 72" xfId="1084"/>
    <cellStyle name="Обычный 73" xfId="1085"/>
    <cellStyle name="Обычный 74" xfId="1086"/>
    <cellStyle name="Обычный 75" xfId="1087"/>
    <cellStyle name="Обычный 76" xfId="1088"/>
    <cellStyle name="Обычный 77" xfId="1089"/>
    <cellStyle name="Обычный 78" xfId="1090"/>
    <cellStyle name="Обычный 79" xfId="1091"/>
    <cellStyle name="Обычный 8" xfId="1092"/>
    <cellStyle name="Обычный 8 10" xfId="1093"/>
    <cellStyle name="Обычный 8 11" xfId="1094"/>
    <cellStyle name="Обычный 8 12" xfId="1095"/>
    <cellStyle name="Обычный 8 13" xfId="1096"/>
    <cellStyle name="Обычный 8 14" xfId="1097"/>
    <cellStyle name="Обычный 8 15" xfId="1098"/>
    <cellStyle name="Обычный 8 16" xfId="1099"/>
    <cellStyle name="Обычный 8 17" xfId="1100"/>
    <cellStyle name="Обычный 8 2" xfId="1101"/>
    <cellStyle name="Обычный 8 3" xfId="1102"/>
    <cellStyle name="Обычный 8 4" xfId="1103"/>
    <cellStyle name="Обычный 8 5" xfId="1104"/>
    <cellStyle name="Обычный 8 6" xfId="1105"/>
    <cellStyle name="Обычный 8 7" xfId="1106"/>
    <cellStyle name="Обычный 8 8" xfId="1107"/>
    <cellStyle name="Обычный 8 9" xfId="1108"/>
    <cellStyle name="Обычный 8_DS06_Depreciation_2006_UGYNIVERSAL_(08-01-2008)" xfId="1109"/>
    <cellStyle name="Обычный 80" xfId="1110"/>
    <cellStyle name="Обычный 80 2" xfId="1111"/>
    <cellStyle name="Обычный 81" xfId="1112"/>
    <cellStyle name="Обычный 81 2" xfId="1113"/>
    <cellStyle name="Обычный 82" xfId="1114"/>
    <cellStyle name="Обычный 83" xfId="1115"/>
    <cellStyle name="Обычный 84" xfId="1116"/>
    <cellStyle name="Обычный 84 10" xfId="1117"/>
    <cellStyle name="Обычный 84 11" xfId="1118"/>
    <cellStyle name="Обычный 84 2" xfId="1119"/>
    <cellStyle name="Обычный 84 3" xfId="1120"/>
    <cellStyle name="Обычный 84 4" xfId="1121"/>
    <cellStyle name="Обычный 84 5" xfId="1122"/>
    <cellStyle name="Обычный 84 6" xfId="1123"/>
    <cellStyle name="Обычный 84 7" xfId="1124"/>
    <cellStyle name="Обычный 84 8" xfId="1125"/>
    <cellStyle name="Обычный 84 9" xfId="1126"/>
    <cellStyle name="Обычный 85" xfId="1127"/>
    <cellStyle name="Обычный 85 10" xfId="1128"/>
    <cellStyle name="Обычный 85 11" xfId="1129"/>
    <cellStyle name="Обычный 85 12" xfId="1130"/>
    <cellStyle name="Обычный 85 2" xfId="1131"/>
    <cellStyle name="Обычный 85 3" xfId="1132"/>
    <cellStyle name="Обычный 85 4" xfId="1133"/>
    <cellStyle name="Обычный 85 5" xfId="1134"/>
    <cellStyle name="Обычный 85 6" xfId="1135"/>
    <cellStyle name="Обычный 85 7" xfId="1136"/>
    <cellStyle name="Обычный 85 8" xfId="1137"/>
    <cellStyle name="Обычный 85 9" xfId="1138"/>
    <cellStyle name="Обычный 9" xfId="1139"/>
    <cellStyle name="Описание" xfId="1140"/>
    <cellStyle name="Плохой 10" xfId="1141"/>
    <cellStyle name="Плохой 11" xfId="1142"/>
    <cellStyle name="Плохой 12" xfId="1143"/>
    <cellStyle name="Плохой 13" xfId="1144"/>
    <cellStyle name="Плохой 14" xfId="1145"/>
    <cellStyle name="Плохой 2" xfId="1146"/>
    <cellStyle name="Плохой 2 2" xfId="1147"/>
    <cellStyle name="Плохой 3" xfId="1148"/>
    <cellStyle name="Плохой 4" xfId="1149"/>
    <cellStyle name="Плохой 5" xfId="1150"/>
    <cellStyle name="Плохой 6" xfId="1151"/>
    <cellStyle name="Плохой 7" xfId="1152"/>
    <cellStyle name="Плохой 8" xfId="1153"/>
    <cellStyle name="Плохой 9" xfId="1154"/>
    <cellStyle name="Пояснение 10" xfId="1155"/>
    <cellStyle name="Пояснение 11" xfId="1156"/>
    <cellStyle name="Пояснение 12" xfId="1157"/>
    <cellStyle name="Пояснение 13" xfId="1158"/>
    <cellStyle name="Пояснение 14" xfId="1159"/>
    <cellStyle name="Пояснение 2" xfId="1160"/>
    <cellStyle name="Пояснение 2 2" xfId="1161"/>
    <cellStyle name="Пояснение 3" xfId="1162"/>
    <cellStyle name="Пояснение 4" xfId="1163"/>
    <cellStyle name="Пояснение 5" xfId="1164"/>
    <cellStyle name="Пояснение 6" xfId="1165"/>
    <cellStyle name="Пояснение 7" xfId="1166"/>
    <cellStyle name="Пояснение 8" xfId="1167"/>
    <cellStyle name="Пояснение 9" xfId="1168"/>
    <cellStyle name="Примечание 10" xfId="1169"/>
    <cellStyle name="Примечание 11" xfId="1170"/>
    <cellStyle name="Примечание 12" xfId="1171"/>
    <cellStyle name="Примечание 13" xfId="1172"/>
    <cellStyle name="Примечание 14" xfId="1173"/>
    <cellStyle name="Примечание 2" xfId="1174"/>
    <cellStyle name="Примечание 2 2" xfId="1175"/>
    <cellStyle name="Примечание 3" xfId="1176"/>
    <cellStyle name="Примечание 4" xfId="1177"/>
    <cellStyle name="Примечание 5" xfId="1178"/>
    <cellStyle name="Примечание 6" xfId="1179"/>
    <cellStyle name="Примечание 7" xfId="1180"/>
    <cellStyle name="Примечание 8" xfId="1181"/>
    <cellStyle name="Примечание 9" xfId="1182"/>
    <cellStyle name="Процентный 2" xfId="1183"/>
    <cellStyle name="Процентный 2 2" xfId="1184"/>
    <cellStyle name="Процентный 2 3" xfId="1185"/>
    <cellStyle name="Процентный 3" xfId="4"/>
    <cellStyle name="Процентный 3 2" xfId="1186"/>
    <cellStyle name="Процентный 3 3" xfId="1187"/>
    <cellStyle name="Процентный 3 4" xfId="1188"/>
    <cellStyle name="Процентный 3 4 10" xfId="1189"/>
    <cellStyle name="Процентный 3 4 11" xfId="1190"/>
    <cellStyle name="Процентный 3 4 2" xfId="1191"/>
    <cellStyle name="Процентный 3 4 3" xfId="1192"/>
    <cellStyle name="Процентный 3 4 4" xfId="1193"/>
    <cellStyle name="Процентный 3 4 5" xfId="1194"/>
    <cellStyle name="Процентный 3 4 6" xfId="1195"/>
    <cellStyle name="Процентный 3 4 7" xfId="1196"/>
    <cellStyle name="Процентный 3 4 8" xfId="1197"/>
    <cellStyle name="Процентный 3 4 9" xfId="1198"/>
    <cellStyle name="Процентный 4" xfId="1199"/>
    <cellStyle name="Процентный 5" xfId="1200"/>
    <cellStyle name="Процентный 5 10" xfId="1201"/>
    <cellStyle name="Процентный 5 11" xfId="1202"/>
    <cellStyle name="Процентный 5 12" xfId="1203"/>
    <cellStyle name="Процентный 5 2" xfId="1204"/>
    <cellStyle name="Процентный 5 2 10" xfId="1205"/>
    <cellStyle name="Процентный 5 2 11" xfId="1206"/>
    <cellStyle name="Процентный 5 2 2" xfId="1207"/>
    <cellStyle name="Процентный 5 2 3" xfId="1208"/>
    <cellStyle name="Процентный 5 2 4" xfId="1209"/>
    <cellStyle name="Процентный 5 2 5" xfId="1210"/>
    <cellStyle name="Процентный 5 2 6" xfId="1211"/>
    <cellStyle name="Процентный 5 2 7" xfId="1212"/>
    <cellStyle name="Процентный 5 2 8" xfId="1213"/>
    <cellStyle name="Процентный 5 2 9" xfId="1214"/>
    <cellStyle name="Процентный 5 3" xfId="1215"/>
    <cellStyle name="Процентный 5 4" xfId="1216"/>
    <cellStyle name="Процентный 5 5" xfId="1217"/>
    <cellStyle name="Процентный 5 6" xfId="1218"/>
    <cellStyle name="Процентный 5 7" xfId="1219"/>
    <cellStyle name="Процентный 5 8" xfId="1220"/>
    <cellStyle name="Процентный 5 9" xfId="1221"/>
    <cellStyle name="Процентный 6" xfId="1222"/>
    <cellStyle name="Процентный 7" xfId="1223"/>
    <cellStyle name="Связанная ячейка 10" xfId="1224"/>
    <cellStyle name="Связанная ячейка 11" xfId="1225"/>
    <cellStyle name="Связанная ячейка 12" xfId="1226"/>
    <cellStyle name="Связанная ячейка 13" xfId="1227"/>
    <cellStyle name="Связанная ячейка 14" xfId="1228"/>
    <cellStyle name="Связанная ячейка 2" xfId="1229"/>
    <cellStyle name="Связанная ячейка 2 2" xfId="1230"/>
    <cellStyle name="Связанная ячейка 3" xfId="1231"/>
    <cellStyle name="Связанная ячейка 4" xfId="1232"/>
    <cellStyle name="Связанная ячейка 5" xfId="1233"/>
    <cellStyle name="Связанная ячейка 6" xfId="1234"/>
    <cellStyle name="Связанная ячейка 7" xfId="1235"/>
    <cellStyle name="Связанная ячейка 8" xfId="1236"/>
    <cellStyle name="Связанная ячейка 9" xfId="1237"/>
    <cellStyle name="СоставТК" xfId="1238"/>
    <cellStyle name="Стиль 1" xfId="1239"/>
    <cellStyle name="Стиль 1 2" xfId="1240"/>
    <cellStyle name="Стиль 1_Копия Global_Avangard_2006_IFRS " xfId="1241"/>
    <cellStyle name="Стиль 2" xfId="1242"/>
    <cellStyle name="Текст предупреждения 10" xfId="1243"/>
    <cellStyle name="Текст предупреждения 11" xfId="1244"/>
    <cellStyle name="Текст предупреждения 12" xfId="1245"/>
    <cellStyle name="Текст предупреждения 13" xfId="1246"/>
    <cellStyle name="Текст предупреждения 14" xfId="1247"/>
    <cellStyle name="Текст предупреждения 2" xfId="1248"/>
    <cellStyle name="Текст предупреждения 2 2" xfId="1249"/>
    <cellStyle name="Текст предупреждения 3" xfId="1250"/>
    <cellStyle name="Текст предупреждения 4" xfId="1251"/>
    <cellStyle name="Текст предупреждения 5" xfId="1252"/>
    <cellStyle name="Текст предупреждения 6" xfId="1253"/>
    <cellStyle name="Текст предупреждения 7" xfId="1254"/>
    <cellStyle name="Текст предупреждения 8" xfId="1255"/>
    <cellStyle name="Текст предупреждения 9" xfId="1256"/>
    <cellStyle name="Тысячи [0]_ZAKAZ_1" xfId="1257"/>
    <cellStyle name="Тысячи_ZAKAZ_1" xfId="1258"/>
    <cellStyle name="Финансовый 2" xfId="1259"/>
    <cellStyle name="Финансовый 2 10" xfId="1260"/>
    <cellStyle name="Финансовый 2 11" xfId="1261"/>
    <cellStyle name="Финансовый 2 12" xfId="1262"/>
    <cellStyle name="Финансовый 2 13" xfId="1263"/>
    <cellStyle name="Финансовый 2 14" xfId="1264"/>
    <cellStyle name="Финансовый 2 15" xfId="1265"/>
    <cellStyle name="Финансовый 2 16" xfId="1266"/>
    <cellStyle name="Финансовый 2 17" xfId="1267"/>
    <cellStyle name="Финансовый 2 18" xfId="1268"/>
    <cellStyle name="Финансовый 2 19" xfId="1269"/>
    <cellStyle name="Финансовый 2 2" xfId="1270"/>
    <cellStyle name="Финансовый 2 2 10" xfId="1271"/>
    <cellStyle name="Финансовый 2 2 11" xfId="1272"/>
    <cellStyle name="Финансовый 2 2 12" xfId="1273"/>
    <cellStyle name="Финансовый 2 2 13" xfId="1274"/>
    <cellStyle name="Финансовый 2 2 14" xfId="1275"/>
    <cellStyle name="Финансовый 2 2 15" xfId="1276"/>
    <cellStyle name="Финансовый 2 2 16" xfId="1277"/>
    <cellStyle name="Финансовый 2 2 17" xfId="1278"/>
    <cellStyle name="Финансовый 2 2 2" xfId="1279"/>
    <cellStyle name="Финансовый 2 2 3" xfId="1280"/>
    <cellStyle name="Финансовый 2 2 4" xfId="1281"/>
    <cellStyle name="Финансовый 2 2 5" xfId="1282"/>
    <cellStyle name="Финансовый 2 2 6" xfId="1283"/>
    <cellStyle name="Финансовый 2 2 7" xfId="1284"/>
    <cellStyle name="Финансовый 2 2 8" xfId="1285"/>
    <cellStyle name="Финансовый 2 2 9" xfId="1286"/>
    <cellStyle name="Финансовый 2 3" xfId="1287"/>
    <cellStyle name="Финансовый 2 4" xfId="1288"/>
    <cellStyle name="Финансовый 2 5" xfId="1289"/>
    <cellStyle name="Финансовый 2 6" xfId="1290"/>
    <cellStyle name="Финансовый 2 7" xfId="1291"/>
    <cellStyle name="Финансовый 2 8" xfId="1292"/>
    <cellStyle name="Финансовый 2 9" xfId="1293"/>
    <cellStyle name="Финансовый 3" xfId="1294"/>
    <cellStyle name="Финансовый 4" xfId="1295"/>
    <cellStyle name="Финансовый 4 10" xfId="1296"/>
    <cellStyle name="Финансовый 4 11" xfId="1297"/>
    <cellStyle name="Финансовый 4 12" xfId="1298"/>
    <cellStyle name="Финансовый 4 13" xfId="1299"/>
    <cellStyle name="Финансовый 4 14" xfId="1300"/>
    <cellStyle name="Финансовый 4 15" xfId="1301"/>
    <cellStyle name="Финансовый 4 16" xfId="1302"/>
    <cellStyle name="Финансовый 4 17" xfId="1303"/>
    <cellStyle name="Финансовый 4 2" xfId="1304"/>
    <cellStyle name="Финансовый 4 3" xfId="1305"/>
    <cellStyle name="Финансовый 4 4" xfId="1306"/>
    <cellStyle name="Финансовый 4 5" xfId="1307"/>
    <cellStyle name="Финансовый 4 6" xfId="1308"/>
    <cellStyle name="Финансовый 4 7" xfId="1309"/>
    <cellStyle name="Финансовый 4 8" xfId="1310"/>
    <cellStyle name="Финансовый 4 9" xfId="1311"/>
    <cellStyle name="Финансовый 5" xfId="1312"/>
    <cellStyle name="Финансовый 6" xfId="1313"/>
    <cellStyle name="Финансовый 6 2" xfId="1314"/>
    <cellStyle name="Финансовый 7" xfId="1315"/>
    <cellStyle name="Финансовый 8" xfId="1316"/>
    <cellStyle name="Финансовый 9" xfId="1317"/>
    <cellStyle name="Хороший 10" xfId="1318"/>
    <cellStyle name="Хороший 11" xfId="1319"/>
    <cellStyle name="Хороший 12" xfId="1320"/>
    <cellStyle name="Хороший 13" xfId="1321"/>
    <cellStyle name="Хороший 14" xfId="1322"/>
    <cellStyle name="Хороший 2" xfId="1323"/>
    <cellStyle name="Хороший 2 2" xfId="1324"/>
    <cellStyle name="Хороший 3" xfId="1325"/>
    <cellStyle name="Хороший 4" xfId="1326"/>
    <cellStyle name="Хороший 5" xfId="1327"/>
    <cellStyle name="Хороший 6" xfId="1328"/>
    <cellStyle name="Хороший 7" xfId="1329"/>
    <cellStyle name="Хороший 8" xfId="1330"/>
    <cellStyle name="Хороший 9" xfId="1331"/>
    <cellStyle name="一般_2003 Moxnet Golden" xfId="1332"/>
    <cellStyle name="超連結_2003 Moxnet Golden" xfId="13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9;&#1088;&#1072;&#1093;&#1091;&#1085;&#1086;&#1082;%20&#1064;&#1072;&#1073;&#1083;&#1086;&#1085;%20&#1082;&#1074;&#1072;&#1088;&#1090;&#1080;&#1088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47;&#1057;/&#1058;&#1054;&#1042;%20&#1060;&#1072;&#1083;&#1072;&#1085;&#1075;&#1072;/&#1056;&#1086;&#1079;&#1088;&#1072;&#1093;&#1091;&#1085;&#1086;&#1082;%20&#1058;&#1054;&#1042;%20&#1060;&#1072;&#1083;&#1072;&#1085;&#1075;&#1072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ns"/>
      <sheetName val="Input"/>
      <sheetName val="NBU Rate"/>
      <sheetName val="Pasport"/>
      <sheetName val="Sample objects"/>
      <sheetName val="Calculation"/>
      <sheetName val="K7"/>
      <sheetName val="К8"/>
      <sheetName val="K9"/>
      <sheetName val="Clas"/>
      <sheetName val="Market"/>
      <sheetName val="Сoordination"/>
      <sheetName val="Приміт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BU Rate"/>
      <sheetName val="Input"/>
      <sheetName val="List"/>
      <sheetName val="Land"/>
      <sheetName val="Build"/>
      <sheetName val="Clas"/>
      <sheetName val="Costs"/>
      <sheetName val="Estimated costs"/>
      <sheetName val="Realization"/>
      <sheetName val="Procurement prices"/>
      <sheetName val="Forecast"/>
      <sheetName val="Re"/>
      <sheetName val="Rf"/>
      <sheetName val="Сalculation"/>
      <sheetName val="Сoordination"/>
    </sheetNames>
    <sheetDataSet>
      <sheetData sheetId="0"/>
      <sheetData sheetId="1">
        <row r="3">
          <cell r="B3" t="str">
            <v>01 вересня 2013 р.</v>
          </cell>
        </row>
      </sheetData>
      <sheetData sheetId="2"/>
      <sheetData sheetId="3"/>
      <sheetData sheetId="4"/>
      <sheetData sheetId="5">
        <row r="3">
          <cell r="B3" t="str">
            <v>Звичайна</v>
          </cell>
        </row>
        <row r="4">
          <cell r="B4" t="str">
            <v>Багатопаливна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workbookViewId="0">
      <selection activeCell="A9" sqref="A9:O9"/>
    </sheetView>
  </sheetViews>
  <sheetFormatPr defaultColWidth="0" defaultRowHeight="0" customHeight="1" zeroHeight="1"/>
  <cols>
    <col min="1" max="1" width="3.7109375" style="1" customWidth="1"/>
    <col min="2" max="2" width="12.28515625" style="1" customWidth="1"/>
    <col min="3" max="3" width="13.85546875" style="1" customWidth="1"/>
    <col min="4" max="8" width="4.5703125" style="1" bestFit="1" customWidth="1"/>
    <col min="9" max="9" width="5.5703125" style="1" bestFit="1" customWidth="1"/>
    <col min="10" max="11" width="5.28515625" style="1" customWidth="1"/>
    <col min="12" max="12" width="14.42578125" style="1" customWidth="1"/>
    <col min="13" max="13" width="4.28515625" style="1" customWidth="1"/>
    <col min="14" max="14" width="13.140625" style="1" customWidth="1"/>
    <col min="15" max="15" width="6.5703125" style="1" bestFit="1" customWidth="1"/>
    <col min="16" max="16" width="6" style="1" customWidth="1"/>
    <col min="17" max="17" width="7" style="1" customWidth="1"/>
    <col min="18" max="18" width="7.7109375" style="1" customWidth="1"/>
    <col min="19" max="19" width="14.28515625" style="1" hidden="1" customWidth="1"/>
    <col min="20" max="20" width="16.42578125" style="1" hidden="1" customWidth="1"/>
    <col min="21" max="16384" width="9.140625" style="1" hidden="1"/>
  </cols>
  <sheetData>
    <row r="1" spans="1:17" ht="27.75" customHeight="1">
      <c r="A1" s="2" t="s">
        <v>4</v>
      </c>
      <c r="B1" s="2" t="s">
        <v>5</v>
      </c>
      <c r="C1" s="2" t="s">
        <v>6</v>
      </c>
      <c r="D1" s="3" t="s">
        <v>7</v>
      </c>
      <c r="E1" s="4"/>
      <c r="F1" s="4"/>
      <c r="G1" s="4"/>
      <c r="H1" s="4"/>
      <c r="I1" s="5"/>
      <c r="J1" s="6" t="s">
        <v>5</v>
      </c>
      <c r="K1" s="7"/>
      <c r="L1" s="8"/>
      <c r="M1" s="9" t="s">
        <v>0</v>
      </c>
      <c r="N1" s="9" t="s">
        <v>13</v>
      </c>
      <c r="O1" s="10" t="s">
        <v>14</v>
      </c>
      <c r="P1" s="11"/>
    </row>
    <row r="2" spans="1:17" ht="21" customHeight="1">
      <c r="A2" s="12"/>
      <c r="B2" s="12"/>
      <c r="C2" s="13"/>
      <c r="D2" s="14">
        <v>0.1</v>
      </c>
      <c r="E2" s="14">
        <v>0.2</v>
      </c>
      <c r="F2" s="14">
        <v>0.3</v>
      </c>
      <c r="G2" s="14">
        <v>0.5</v>
      </c>
      <c r="H2" s="14">
        <v>0.8</v>
      </c>
      <c r="I2" s="14">
        <v>1</v>
      </c>
      <c r="J2" s="15" t="s">
        <v>8</v>
      </c>
      <c r="K2" s="16"/>
      <c r="L2" s="17" t="s">
        <v>9</v>
      </c>
      <c r="M2" s="18">
        <v>0.3</v>
      </c>
      <c r="N2" s="17" t="s">
        <v>1</v>
      </c>
      <c r="O2" s="19" t="s">
        <v>1</v>
      </c>
      <c r="Q2" s="20"/>
    </row>
    <row r="3" spans="1:17" ht="12.75">
      <c r="A3" s="21">
        <v>1</v>
      </c>
      <c r="B3" s="27" t="s">
        <v>10</v>
      </c>
      <c r="C3" s="22">
        <v>0</v>
      </c>
      <c r="D3" s="24">
        <v>0</v>
      </c>
      <c r="E3" s="24">
        <v>0</v>
      </c>
      <c r="F3" s="24">
        <v>0</v>
      </c>
      <c r="G3" s="24">
        <v>0</v>
      </c>
      <c r="H3" s="24">
        <v>0</v>
      </c>
      <c r="I3" s="23">
        <v>0</v>
      </c>
      <c r="J3" s="25" t="s">
        <v>11</v>
      </c>
      <c r="K3" s="26">
        <v>1</v>
      </c>
      <c r="L3" s="27" t="s">
        <v>9</v>
      </c>
      <c r="M3" s="28">
        <v>0.2</v>
      </c>
      <c r="N3" s="29">
        <v>1648.148148148148</v>
      </c>
      <c r="O3" s="30">
        <f>1-(E4-$F$4)/N3</f>
        <v>0.99271910112359552</v>
      </c>
      <c r="Q3" s="20"/>
    </row>
    <row r="4" spans="1:17" ht="12.75">
      <c r="A4" s="21">
        <v>2</v>
      </c>
      <c r="B4" s="27" t="s">
        <v>9</v>
      </c>
      <c r="C4" s="35">
        <v>120</v>
      </c>
      <c r="D4" s="23">
        <f>$C$4*(1-D2)</f>
        <v>108</v>
      </c>
      <c r="E4" s="23">
        <f t="shared" ref="E4:I4" si="0">$C$4*(1-E2)</f>
        <v>96</v>
      </c>
      <c r="F4" s="23">
        <f t="shared" si="0"/>
        <v>84</v>
      </c>
      <c r="G4" s="23">
        <f t="shared" si="0"/>
        <v>60</v>
      </c>
      <c r="H4" s="23">
        <f t="shared" si="0"/>
        <v>23.999999999999993</v>
      </c>
      <c r="I4" s="23">
        <f t="shared" si="0"/>
        <v>0</v>
      </c>
      <c r="J4" s="31"/>
      <c r="K4" s="21">
        <v>2</v>
      </c>
      <c r="L4" s="32" t="s">
        <v>9</v>
      </c>
      <c r="M4" s="28">
        <v>0.5</v>
      </c>
      <c r="N4" s="29">
        <v>1620</v>
      </c>
      <c r="O4" s="30">
        <f>1-(E4-$G$4)/N4</f>
        <v>0.97777777777777775</v>
      </c>
    </row>
    <row r="5" spans="1:17" ht="12.75">
      <c r="A5" s="21">
        <v>3</v>
      </c>
      <c r="B5" s="27" t="s">
        <v>2</v>
      </c>
      <c r="C5" s="35">
        <v>170</v>
      </c>
      <c r="D5" s="23">
        <f>$C$5*(1-D2)</f>
        <v>153</v>
      </c>
      <c r="E5" s="23">
        <f t="shared" ref="E5:I5" si="1">$C$5*(1-E2)</f>
        <v>136</v>
      </c>
      <c r="F5" s="23">
        <f t="shared" si="1"/>
        <v>118.99999999999999</v>
      </c>
      <c r="G5" s="23">
        <f t="shared" si="1"/>
        <v>85</v>
      </c>
      <c r="H5" s="23">
        <f t="shared" si="1"/>
        <v>33.999999999999993</v>
      </c>
      <c r="I5" s="23">
        <f t="shared" si="1"/>
        <v>0</v>
      </c>
      <c r="J5" s="31"/>
      <c r="K5" s="21">
        <v>3</v>
      </c>
      <c r="L5" s="32" t="s">
        <v>9</v>
      </c>
      <c r="M5" s="28">
        <v>0.5</v>
      </c>
      <c r="N5" s="29">
        <v>1446.8085106382978</v>
      </c>
      <c r="O5" s="30">
        <f>1-(F4-$G$4)/N5</f>
        <v>0.98341176470588232</v>
      </c>
    </row>
    <row r="6" spans="1:17" ht="12.75">
      <c r="A6" s="21">
        <v>4</v>
      </c>
      <c r="B6" s="27" t="s">
        <v>12</v>
      </c>
      <c r="C6" s="35">
        <v>350</v>
      </c>
      <c r="D6" s="23">
        <f>$C$6*(1-D2)</f>
        <v>315</v>
      </c>
      <c r="E6" s="23">
        <f t="shared" ref="E6:I6" si="2">$C$6*(1-E2)</f>
        <v>280</v>
      </c>
      <c r="F6" s="23">
        <f t="shared" si="2"/>
        <v>244.99999999999997</v>
      </c>
      <c r="G6" s="23">
        <f t="shared" si="2"/>
        <v>175</v>
      </c>
      <c r="H6" s="23">
        <f t="shared" si="2"/>
        <v>69.999999999999986</v>
      </c>
      <c r="I6" s="23">
        <f t="shared" si="2"/>
        <v>0</v>
      </c>
      <c r="J6" s="31"/>
      <c r="K6" s="21">
        <v>4</v>
      </c>
      <c r="L6" s="32" t="s">
        <v>2</v>
      </c>
      <c r="M6" s="28">
        <v>0.5</v>
      </c>
      <c r="N6" s="29">
        <v>1543.1034482758621</v>
      </c>
      <c r="O6" s="30">
        <f>1-(F5-$G$4)/N6</f>
        <v>0.96176536312849159</v>
      </c>
    </row>
    <row r="7" spans="1:17" ht="12.75">
      <c r="A7" s="21">
        <v>5</v>
      </c>
      <c r="B7" s="27" t="s">
        <v>3</v>
      </c>
      <c r="C7" s="35">
        <v>540</v>
      </c>
      <c r="D7" s="23">
        <f>$C$7*(1-D2)</f>
        <v>486</v>
      </c>
      <c r="E7" s="23">
        <f t="shared" ref="E7:I7" si="3">$C$7*(1-E2)</f>
        <v>432</v>
      </c>
      <c r="F7" s="23">
        <f t="shared" si="3"/>
        <v>378</v>
      </c>
      <c r="G7" s="23">
        <f t="shared" si="3"/>
        <v>270</v>
      </c>
      <c r="H7" s="23">
        <f t="shared" si="3"/>
        <v>107.99999999999997</v>
      </c>
      <c r="I7" s="23">
        <f t="shared" si="3"/>
        <v>0</v>
      </c>
      <c r="J7" s="33"/>
      <c r="K7" s="21">
        <v>5</v>
      </c>
      <c r="L7" s="32" t="s">
        <v>9</v>
      </c>
      <c r="M7" s="28">
        <v>0.5</v>
      </c>
      <c r="N7" s="29">
        <v>1653.8461538461538</v>
      </c>
      <c r="O7" s="30">
        <f>1-(E4-$G$4)/N7</f>
        <v>0.97823255813953491</v>
      </c>
    </row>
    <row r="8" spans="1:17" ht="12.75"/>
    <row r="9" spans="1:17" ht="12.75"/>
    <row r="10" spans="1:17" ht="12.75"/>
    <row r="11" spans="1:17" ht="12.75" customHeight="1"/>
    <row r="12" spans="1:17" ht="12.75" customHeight="1">
      <c r="M12" s="34">
        <f>IF(AND(L2="Косметический",M2=0.1,L3="Косметический",M3=0.1),1-(D4-$D$4)/N3,IF(AND(L2="Косметический",M2=0.1,L3="Косметический",M3=0.2),1-(E4-$D$4)/N3,IF(AND(L2="Косметическийй",M2=0.1,L3="Косметический",M3=0.3),1-(F4-$D$4)/N3,IF(AND(L2="Косметический",M2=0.1,L3="Косметический",M3=0.5),1-(G4-$D$4)/N3,IF(AND(L2="Косметический",M2=0.1,L3="Косметический",M3=0.8),1-(H4-$D$4)/N3,IF(AND(L2="Косметический",M2=0.1,L3="Косметический",M3=1),1-(I4-$D$4)/N3,IF(AND(L2="Косметический",M2=0.2,L3="Косметический",M3=0.1),1-(D4-$E$4)/N3,IF(AND(L2="Косметический",M2=0.2,L3="Косметический",M3=0.2),1-(E4-$E$4)/N3,IF(AND(L2="Косметический",M2=0.2,L3="Косметический",M3=0.3),1-(F4-$E$4)/N3,IF(AND(L2="Косметический",M2=0.2,L3="Косметический",M3=0.5),1-(G4-$E$4)/N3,IF(AND(L2="Косметический",M2=0.1,L3="Косметический",M3=0.8),1-(H4-$E$4)/N3,IF(AND(L2="Косметический",M2=0.1,L3="Косметический",M3=1),1-(I4-$E$4)/N3,IF(AND(L2="Косметический",M2=0.3,L3="Косметический",M3=0.1),1-(D4-$F$4)/N3,IF(AND(L2="Косметический",M2=0.3,L3="Косметический",M3=0.2),1-(E4-$F$4)/N3,IF(AND(L2="Косметический",M2=0.3,L3="Косметический",M3=0.3),1-(F4-$F$4)/N3,IF(AND(L2="Косметический",M2=0.3,L3="Косметический",M3=0.5),1-(G4-$F$4)/N3,IF(AND(L2="Косметический",M2=0.3,L3="Косметический",M3=0.8),1-(H4-$F$4)/N3,IF(AND(L2="Косметический",M2=0.3,L3="Косметический",M3=1),1-(I4-$F$4)/N3))))))))))))))))))</f>
        <v>0.99271910112359552</v>
      </c>
    </row>
    <row r="13" spans="1:17" ht="12.75" customHeight="1"/>
    <row r="14" spans="1:17" ht="12.75" customHeight="1"/>
    <row r="15" spans="1:17" ht="12.75" customHeight="1"/>
    <row r="16" spans="1:1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</sheetData>
  <mergeCells count="7">
    <mergeCell ref="D1:I1"/>
    <mergeCell ref="J1:L1"/>
    <mergeCell ref="J2:K2"/>
    <mergeCell ref="J3:J7"/>
    <mergeCell ref="A1:A2"/>
    <mergeCell ref="B1:B2"/>
    <mergeCell ref="C1:C2"/>
  </mergeCells>
  <dataValidations count="2">
    <dataValidation type="list" allowBlank="1" showInputMessage="1" showErrorMessage="1" sqref="M2:M7">
      <formula1>$D$2:$I$2</formula1>
    </dataValidation>
    <dataValidation type="list" allowBlank="1" showInputMessage="1" showErrorMessage="1" sqref="L2:L7">
      <formula1>$B$3:$B$7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2014-09-05T11:56:02Z</dcterms:modified>
</cp:coreProperties>
</file>