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<sst xmlns="http://schemas.openxmlformats.org/spreadsheetml/2006/main" count="35" uniqueCount="31">
  <si>
    <t>Клиент</t>
  </si>
  <si>
    <t>Предмет</t>
  </si>
  <si>
    <t>Сумма</t>
  </si>
  <si>
    <t>20.02.2014</t>
  </si>
  <si>
    <t>21.02.2014</t>
  </si>
  <si>
    <t>14.03.2014</t>
  </si>
  <si>
    <t>03.03.2014</t>
  </si>
  <si>
    <t>Фрукты</t>
  </si>
  <si>
    <t>Овощи</t>
  </si>
  <si>
    <t>ООО "Яблоки"</t>
  </si>
  <si>
    <t>ООО "Груши"</t>
  </si>
  <si>
    <t>ООО "Сливы"</t>
  </si>
  <si>
    <t>ТУП "Персики"</t>
  </si>
  <si>
    <t>ООО "Нектарины"</t>
  </si>
  <si>
    <t>яблоки</t>
  </si>
  <si>
    <t>груши</t>
  </si>
  <si>
    <t>сливы</t>
  </si>
  <si>
    <t>персики</t>
  </si>
  <si>
    <t>нектарины</t>
  </si>
  <si>
    <t>ООО "помидоры"</t>
  </si>
  <si>
    <t>СООО "огурцы"</t>
  </si>
  <si>
    <t>ООО "картофель"</t>
  </si>
  <si>
    <t>ООО "капуста"</t>
  </si>
  <si>
    <t>помидоры</t>
  </si>
  <si>
    <t>огурцы</t>
  </si>
  <si>
    <t>картофель</t>
  </si>
  <si>
    <t>капуста</t>
  </si>
  <si>
    <t>Дата оплаты</t>
  </si>
  <si>
    <t>Неоплаченные договора</t>
  </si>
  <si>
    <t>Суть вопроса: при внесение данных в столбец "Дата оплаты" она меняет цвет. Мне необходимо, чтобы строка, в которой "дата оплаты" не указана, переносилась в другой участок этого ЛИСТА или на другой ЛИСТ. Если вносится "дата оплаты", то эта строка убирается из неоплаченных.</t>
  </si>
  <si>
    <t>доп столб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</si>
</sst>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14" fontId="2" fillId="0" borderId="13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24" borderId="11" xfId="0" applyFont="1" applyFill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">
    <dxf>
      <font>
        <b/>
        <i val="0"/>
        <color auto="1"/>
      </font>
    </dxf>
    <dxf>
      <fill>
        <patternFill>
          <bgColor theme="5" tint="0.3999499976634979"/>
        </patternFill>
      </fill>
    </dxf>
    <dxf>
      <fill>
        <patternFill>
          <bgColor rgb="FF92D050"/>
        </patternFill>
      </fill>
    </dxf>
    <dxf>
      <fill>
        <patternFill>
          <bgColor theme="5" tint="0.3999499976634979"/>
        </patternFill>
      </fill>
    </dxf>
    <dxf>
      <fill>
        <patternFill>
          <bgColor rgb="FF92D050"/>
        </patternFill>
      </fill>
    </dxf>
    <dxf>
      <fill>
        <patternFill>
          <bgColor theme="5" tint="0.3999499976634979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46"/>
  <sheetViews>
    <sheetView showZeros="0" tabSelected="1" zoomScale="70" zoomScaleNormal="70" zoomScalePageLayoutView="0" workbookViewId="0" topLeftCell="A1">
      <selection activeCell="B11" sqref="B11"/>
    </sheetView>
  </sheetViews>
  <sheetFormatPr defaultColWidth="9.140625" defaultRowHeight="15"/>
  <cols>
    <col min="2" max="2" width="14.28125" style="0" customWidth="1"/>
    <col min="3" max="3" width="24.421875" style="0" customWidth="1"/>
    <col min="4" max="4" width="19.57421875" style="0" customWidth="1"/>
    <col min="5" max="5" width="17.140625" style="0" customWidth="1"/>
    <col min="6" max="6" width="16.28125" style="0" customWidth="1"/>
  </cols>
  <sheetData>
    <row r="4" spans="1:7" ht="31.5">
      <c r="A4" t="s">
        <v>30</v>
      </c>
      <c r="B4" s="1" t="s">
        <v>27</v>
      </c>
      <c r="C4" s="1" t="s">
        <v>0</v>
      </c>
      <c r="D4" s="1" t="s">
        <v>1</v>
      </c>
      <c r="E4" s="1" t="s">
        <v>2</v>
      </c>
      <c r="F4" s="2"/>
      <c r="G4" s="2"/>
    </row>
    <row r="5" spans="1:16" ht="15.75">
      <c r="A5">
        <f>COUNTBLANK($B$5:B5)</f>
        <v>1</v>
      </c>
      <c r="B5" s="15"/>
      <c r="C5" s="21" t="s">
        <v>7</v>
      </c>
      <c r="D5" s="21"/>
      <c r="E5" s="3"/>
      <c r="F5" s="3">
        <v>80000000</v>
      </c>
      <c r="G5" s="3"/>
      <c r="I5" s="22" t="s">
        <v>29</v>
      </c>
      <c r="J5" s="22"/>
      <c r="K5" s="22"/>
      <c r="L5" s="22"/>
      <c r="M5" s="22"/>
      <c r="N5" s="22"/>
      <c r="O5" s="22"/>
      <c r="P5" s="22"/>
    </row>
    <row r="6" spans="1:16" ht="15.75">
      <c r="A6">
        <f>COUNTBLANK($B$5:B6)</f>
        <v>1</v>
      </c>
      <c r="B6" s="4" t="s">
        <v>3</v>
      </c>
      <c r="C6" s="16" t="s">
        <v>9</v>
      </c>
      <c r="D6" s="16" t="s">
        <v>14</v>
      </c>
      <c r="E6" s="5">
        <v>8370420</v>
      </c>
      <c r="F6" s="2"/>
      <c r="G6" s="2"/>
      <c r="I6" s="22"/>
      <c r="J6" s="22"/>
      <c r="K6" s="22"/>
      <c r="L6" s="22"/>
      <c r="M6" s="22"/>
      <c r="N6" s="22"/>
      <c r="O6" s="22"/>
      <c r="P6" s="22"/>
    </row>
    <row r="7" spans="1:16" ht="15.75">
      <c r="A7">
        <f>COUNTBLANK($B$5:B7)</f>
        <v>1</v>
      </c>
      <c r="B7" s="6" t="s">
        <v>4</v>
      </c>
      <c r="C7" s="14" t="s">
        <v>10</v>
      </c>
      <c r="D7" s="14" t="s">
        <v>15</v>
      </c>
      <c r="E7" s="7">
        <v>5318280</v>
      </c>
      <c r="F7" s="8"/>
      <c r="G7" s="8"/>
      <c r="I7" s="22"/>
      <c r="J7" s="22"/>
      <c r="K7" s="22"/>
      <c r="L7" s="22"/>
      <c r="M7" s="22"/>
      <c r="N7" s="22"/>
      <c r="O7" s="22"/>
      <c r="P7" s="22"/>
    </row>
    <row r="8" spans="1:16" ht="15.75">
      <c r="A8">
        <f>COUNTBLANK($B$5:B8)</f>
        <v>1</v>
      </c>
      <c r="B8" s="9" t="s">
        <v>5</v>
      </c>
      <c r="C8" s="17" t="s">
        <v>11</v>
      </c>
      <c r="D8" s="17" t="s">
        <v>16</v>
      </c>
      <c r="E8" s="10">
        <v>686400</v>
      </c>
      <c r="F8" s="8"/>
      <c r="G8" s="8"/>
      <c r="I8" s="22"/>
      <c r="J8" s="22"/>
      <c r="K8" s="22"/>
      <c r="L8" s="22"/>
      <c r="M8" s="22"/>
      <c r="N8" s="22"/>
      <c r="O8" s="22"/>
      <c r="P8" s="22"/>
    </row>
    <row r="9" spans="1:16" ht="15.75">
      <c r="A9">
        <f>COUNTBLANK($B$5:B9)</f>
        <v>1</v>
      </c>
      <c r="B9" s="11">
        <v>41764</v>
      </c>
      <c r="C9" s="14" t="s">
        <v>12</v>
      </c>
      <c r="D9" s="14" t="s">
        <v>17</v>
      </c>
      <c r="E9" s="7">
        <v>10536276</v>
      </c>
      <c r="F9" s="8"/>
      <c r="G9" s="8"/>
      <c r="I9" s="22"/>
      <c r="J9" s="22"/>
      <c r="K9" s="22"/>
      <c r="L9" s="22"/>
      <c r="M9" s="22"/>
      <c r="N9" s="22"/>
      <c r="O9" s="22"/>
      <c r="P9" s="22"/>
    </row>
    <row r="10" spans="1:16" ht="15.75">
      <c r="A10">
        <f>COUNTBLANK($B$5:B10)</f>
        <v>1</v>
      </c>
      <c r="B10" s="12">
        <v>41893</v>
      </c>
      <c r="C10" s="18" t="s">
        <v>13</v>
      </c>
      <c r="D10" s="18" t="s">
        <v>18</v>
      </c>
      <c r="E10" s="13">
        <v>12167400</v>
      </c>
      <c r="F10" s="8"/>
      <c r="G10" s="8"/>
      <c r="I10" s="22"/>
      <c r="J10" s="22"/>
      <c r="K10" s="22"/>
      <c r="L10" s="22"/>
      <c r="M10" s="22"/>
      <c r="N10" s="22"/>
      <c r="O10" s="22"/>
      <c r="P10" s="22"/>
    </row>
    <row r="11" spans="1:16" ht="15.75">
      <c r="A11">
        <f>COUNTBLANK($B$5:B11)</f>
        <v>2</v>
      </c>
      <c r="B11" s="15"/>
      <c r="C11" s="21" t="s">
        <v>8</v>
      </c>
      <c r="D11" s="21"/>
      <c r="E11" s="3"/>
      <c r="F11" s="3">
        <v>128000000</v>
      </c>
      <c r="G11" s="3"/>
      <c r="I11" s="22"/>
      <c r="J11" s="22"/>
      <c r="K11" s="22"/>
      <c r="L11" s="22"/>
      <c r="M11" s="22"/>
      <c r="N11" s="22"/>
      <c r="O11" s="22"/>
      <c r="P11" s="22"/>
    </row>
    <row r="12" spans="1:16" ht="15.75">
      <c r="A12">
        <f>COUNTBLANK($B$5:B12)</f>
        <v>2</v>
      </c>
      <c r="B12" s="4">
        <v>41610</v>
      </c>
      <c r="C12" s="16" t="s">
        <v>19</v>
      </c>
      <c r="D12" s="16" t="s">
        <v>23</v>
      </c>
      <c r="E12" s="5">
        <v>37620000</v>
      </c>
      <c r="F12" s="8"/>
      <c r="G12" s="8"/>
      <c r="I12" s="22"/>
      <c r="J12" s="22"/>
      <c r="K12" s="22"/>
      <c r="L12" s="22"/>
      <c r="M12" s="22"/>
      <c r="N12" s="22"/>
      <c r="O12" s="22"/>
      <c r="P12" s="22"/>
    </row>
    <row r="13" spans="1:7" ht="15.75">
      <c r="A13">
        <f>COUNTBLANK($B$5:B13)</f>
        <v>3</v>
      </c>
      <c r="B13" s="14"/>
      <c r="C13" s="14" t="s">
        <v>20</v>
      </c>
      <c r="D13" s="14" t="s">
        <v>24</v>
      </c>
      <c r="E13" s="7">
        <v>2308800</v>
      </c>
      <c r="F13" s="8"/>
      <c r="G13" s="8"/>
    </row>
    <row r="14" spans="1:7" ht="15.75">
      <c r="A14">
        <f>COUNTBLANK($B$5:B14)</f>
        <v>3</v>
      </c>
      <c r="B14" s="14" t="s">
        <v>6</v>
      </c>
      <c r="C14" s="14" t="s">
        <v>21</v>
      </c>
      <c r="D14" s="14" t="s">
        <v>25</v>
      </c>
      <c r="E14" s="7">
        <v>65903400</v>
      </c>
      <c r="F14" s="8"/>
      <c r="G14" s="8"/>
    </row>
    <row r="15" spans="1:7" ht="15.75">
      <c r="A15">
        <f>COUNTBLANK($B$5:B15)</f>
        <v>3</v>
      </c>
      <c r="B15" s="11">
        <v>41802</v>
      </c>
      <c r="C15" s="14" t="s">
        <v>22</v>
      </c>
      <c r="D15" s="14" t="s">
        <v>26</v>
      </c>
      <c r="E15" s="7">
        <v>28998900</v>
      </c>
      <c r="F15" s="8"/>
      <c r="G15" s="8"/>
    </row>
    <row r="23" spans="2:5" ht="15">
      <c r="B23" s="23" t="s">
        <v>28</v>
      </c>
      <c r="C23" s="23"/>
      <c r="D23" s="23"/>
      <c r="E23" s="23"/>
    </row>
    <row r="24" spans="2:5" ht="15.75">
      <c r="B24" s="12"/>
      <c r="C24" s="18" t="s">
        <v>13</v>
      </c>
      <c r="D24" s="18" t="s">
        <v>18</v>
      </c>
      <c r="E24" s="13">
        <v>12167400</v>
      </c>
    </row>
    <row r="25" spans="2:5" ht="15.75">
      <c r="B25" s="14"/>
      <c r="C25" s="14" t="s">
        <v>20</v>
      </c>
      <c r="D25" s="14" t="s">
        <v>24</v>
      </c>
      <c r="E25" s="7">
        <v>2308800</v>
      </c>
    </row>
    <row r="31" spans="2:5" ht="18.75">
      <c r="B31" s="20" t="e">
        <f aca="true" t="shared" si="0" ref="B31:E37">_xlfn.IFERROR(VLOOKUP(ROW(A1),$A$5:$E$15,COLUMN(),0),0)</f>
        <v>#NAME?</v>
      </c>
      <c r="C31" s="20" t="e">
        <f t="shared" si="0"/>
        <v>#NAME?</v>
      </c>
      <c r="D31" s="20" t="e">
        <f t="shared" si="0"/>
        <v>#NAME?</v>
      </c>
      <c r="E31" s="20" t="e">
        <f t="shared" si="0"/>
        <v>#NAME?</v>
      </c>
    </row>
    <row r="32" spans="2:5" ht="18.75">
      <c r="B32" s="20" t="e">
        <f t="shared" si="0"/>
        <v>#NAME?</v>
      </c>
      <c r="C32" s="20" t="e">
        <f t="shared" si="0"/>
        <v>#NAME?</v>
      </c>
      <c r="D32" s="20" t="e">
        <f t="shared" si="0"/>
        <v>#NAME?</v>
      </c>
      <c r="E32" s="20" t="e">
        <f t="shared" si="0"/>
        <v>#NAME?</v>
      </c>
    </row>
    <row r="33" spans="2:5" ht="18.75">
      <c r="B33" s="20" t="e">
        <f t="shared" si="0"/>
        <v>#NAME?</v>
      </c>
      <c r="C33" s="20" t="e">
        <f t="shared" si="0"/>
        <v>#NAME?</v>
      </c>
      <c r="D33" s="20" t="e">
        <f t="shared" si="0"/>
        <v>#NAME?</v>
      </c>
      <c r="E33" s="20" t="e">
        <f t="shared" si="0"/>
        <v>#NAME?</v>
      </c>
    </row>
    <row r="34" spans="2:5" ht="18.75">
      <c r="B34" s="20" t="e">
        <f t="shared" si="0"/>
        <v>#NAME?</v>
      </c>
      <c r="C34" s="20" t="e">
        <f t="shared" si="0"/>
        <v>#NAME?</v>
      </c>
      <c r="D34" s="20" t="e">
        <f t="shared" si="0"/>
        <v>#NAME?</v>
      </c>
      <c r="E34" s="20" t="e">
        <f t="shared" si="0"/>
        <v>#NAME?</v>
      </c>
    </row>
    <row r="35" spans="2:5" ht="18.75">
      <c r="B35" s="19" t="e">
        <f t="shared" si="0"/>
        <v>#NAME?</v>
      </c>
      <c r="C35" s="19" t="e">
        <f t="shared" si="0"/>
        <v>#NAME?</v>
      </c>
      <c r="D35" s="19" t="e">
        <f t="shared" si="0"/>
        <v>#NAME?</v>
      </c>
      <c r="E35" s="19" t="e">
        <f t="shared" si="0"/>
        <v>#NAME?</v>
      </c>
    </row>
    <row r="36" spans="2:5" ht="18.75">
      <c r="B36" s="19" t="e">
        <f t="shared" si="0"/>
        <v>#NAME?</v>
      </c>
      <c r="C36" s="19" t="e">
        <f t="shared" si="0"/>
        <v>#NAME?</v>
      </c>
      <c r="D36" s="19" t="e">
        <f t="shared" si="0"/>
        <v>#NAME?</v>
      </c>
      <c r="E36" s="19" t="e">
        <f t="shared" si="0"/>
        <v>#NAME?</v>
      </c>
    </row>
    <row r="37" spans="2:5" ht="18.75">
      <c r="B37" s="19" t="e">
        <f t="shared" si="0"/>
        <v>#NAME?</v>
      </c>
      <c r="C37" s="19" t="e">
        <f t="shared" si="0"/>
        <v>#NAME?</v>
      </c>
      <c r="D37" s="19" t="e">
        <f t="shared" si="0"/>
        <v>#NAME?</v>
      </c>
      <c r="E37" s="19" t="e">
        <f t="shared" si="0"/>
        <v>#NAME?</v>
      </c>
    </row>
    <row r="38" spans="2:5" ht="18.75">
      <c r="B38" s="19"/>
      <c r="C38" s="19"/>
      <c r="D38" s="19"/>
      <c r="E38" s="19"/>
    </row>
    <row r="39" spans="2:5" ht="18.75">
      <c r="B39" s="19"/>
      <c r="C39" s="19"/>
      <c r="D39" s="19"/>
      <c r="E39" s="19"/>
    </row>
    <row r="40" spans="2:5" ht="18.75">
      <c r="B40" s="19"/>
      <c r="C40" s="19"/>
      <c r="D40" s="19"/>
      <c r="E40" s="19"/>
    </row>
    <row r="41" spans="2:5" ht="18.75">
      <c r="B41" s="19"/>
      <c r="C41" s="19"/>
      <c r="D41" s="19"/>
      <c r="E41" s="19"/>
    </row>
    <row r="42" spans="2:5" ht="18.75">
      <c r="B42" s="19"/>
      <c r="C42" s="19"/>
      <c r="D42" s="19"/>
      <c r="E42" s="19"/>
    </row>
    <row r="43" spans="2:5" ht="18.75">
      <c r="B43" s="19"/>
      <c r="C43" s="19"/>
      <c r="D43" s="19"/>
      <c r="E43" s="19"/>
    </row>
    <row r="44" spans="2:5" ht="18.75">
      <c r="B44" s="19"/>
      <c r="C44" s="19"/>
      <c r="D44" s="19"/>
      <c r="E44" s="19"/>
    </row>
    <row r="45" spans="2:5" ht="18.75">
      <c r="B45" s="19"/>
      <c r="C45" s="19"/>
      <c r="D45" s="19"/>
      <c r="E45" s="19"/>
    </row>
    <row r="46" spans="2:5" ht="18.75">
      <c r="B46" s="19"/>
      <c r="C46" s="19"/>
      <c r="D46" s="19"/>
      <c r="E46" s="19"/>
    </row>
  </sheetData>
  <sheetProtection/>
  <mergeCells count="4">
    <mergeCell ref="C5:D5"/>
    <mergeCell ref="C11:D11"/>
    <mergeCell ref="I5:P12"/>
    <mergeCell ref="B23:E23"/>
  </mergeCells>
  <conditionalFormatting sqref="B12:B15 B6:B10">
    <cfRule type="cellIs" priority="6" dxfId="2" operator="notEqual">
      <formula>0</formula>
    </cfRule>
    <cfRule type="cellIs" priority="7" dxfId="1" operator="equal">
      <formula>0</formula>
    </cfRule>
  </conditionalFormatting>
  <conditionalFormatting sqref="B24">
    <cfRule type="cellIs" priority="4" dxfId="2" operator="notEqual">
      <formula>0</formula>
    </cfRule>
    <cfRule type="cellIs" priority="5" dxfId="1" operator="equal">
      <formula>0</formula>
    </cfRule>
  </conditionalFormatting>
  <conditionalFormatting sqref="B25">
    <cfRule type="cellIs" priority="2" dxfId="2" operator="notEqual">
      <formula>0</formula>
    </cfRule>
    <cfRule type="cellIs" priority="3" dxfId="1" operator="equal">
      <formula>0</formula>
    </cfRule>
  </conditionalFormatting>
  <conditionalFormatting sqref="B31:E39">
    <cfRule type="expression" priority="1" dxfId="0">
      <formula>$D31=0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2014-09-05T11:25:07Z</dcterms:modified>
  <cp:category/>
  <cp:version/>
  <cp:contentType/>
  <cp:contentStatus/>
</cp:coreProperties>
</file>