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440" windowHeight="8250"/>
  </bookViews>
  <sheets>
    <sheet name="Сводные данные" sheetId="1" r:id="rId1"/>
    <sheet name="Список замечаний" sheetId="2" r:id="rId2"/>
  </sheets>
  <definedNames>
    <definedName name="_xlnm._FilterDatabase" localSheetId="0" hidden="1">'Сводные данные'!$A$4:$AB$15</definedName>
    <definedName name="_xlnm._FilterDatabase" localSheetId="1" hidden="1">'Список замечаний'!$A$3:$M$3</definedName>
  </definedNames>
  <calcPr calcId="125725"/>
</workbook>
</file>

<file path=xl/calcChain.xml><?xml version="1.0" encoding="utf-8"?>
<calcChain xmlns="http://schemas.openxmlformats.org/spreadsheetml/2006/main">
  <c r="I57" i="2"/>
  <c r="H57"/>
  <c r="G57"/>
  <c r="F57"/>
  <c r="D57"/>
  <c r="C57"/>
  <c r="E56"/>
  <c r="L56" s="1"/>
  <c r="E55"/>
  <c r="J55" s="1"/>
  <c r="N55" s="1"/>
  <c r="E54"/>
  <c r="L54" s="1"/>
  <c r="E53"/>
  <c r="J53" s="1"/>
  <c r="N53" s="1"/>
  <c r="E52"/>
  <c r="L52" s="1"/>
  <c r="E51"/>
  <c r="J51" s="1"/>
  <c r="N51" s="1"/>
  <c r="E50"/>
  <c r="L50" s="1"/>
  <c r="E49"/>
  <c r="J49" s="1"/>
  <c r="N49" s="1"/>
  <c r="E48"/>
  <c r="L48" s="1"/>
  <c r="E47"/>
  <c r="J47" s="1"/>
  <c r="N47" s="1"/>
  <c r="E46"/>
  <c r="L46" s="1"/>
  <c r="E45"/>
  <c r="J45" s="1"/>
  <c r="N45" s="1"/>
  <c r="E44"/>
  <c r="L44" s="1"/>
  <c r="E43"/>
  <c r="J43" s="1"/>
  <c r="N43" s="1"/>
  <c r="E42"/>
  <c r="L42" s="1"/>
  <c r="E41"/>
  <c r="J41" s="1"/>
  <c r="N41" s="1"/>
  <c r="E40"/>
  <c r="L40" s="1"/>
  <c r="E39"/>
  <c r="J39" s="1"/>
  <c r="N39" s="1"/>
  <c r="E38"/>
  <c r="L38" s="1"/>
  <c r="E37"/>
  <c r="J37" s="1"/>
  <c r="N37" s="1"/>
  <c r="K36"/>
  <c r="E36"/>
  <c r="L36" s="1"/>
  <c r="E35"/>
  <c r="J35" s="1"/>
  <c r="N35" s="1"/>
  <c r="K34"/>
  <c r="E34"/>
  <c r="L34" s="1"/>
  <c r="E33"/>
  <c r="J33" s="1"/>
  <c r="N33" s="1"/>
  <c r="E32"/>
  <c r="L32" s="1"/>
  <c r="E31"/>
  <c r="J31" s="1"/>
  <c r="N31" s="1"/>
  <c r="E30"/>
  <c r="L30" s="1"/>
  <c r="E29"/>
  <c r="J29" s="1"/>
  <c r="N29" s="1"/>
  <c r="K28"/>
  <c r="E28"/>
  <c r="L28" s="1"/>
  <c r="E27"/>
  <c r="J27" s="1"/>
  <c r="N27" s="1"/>
  <c r="E26"/>
  <c r="L26" s="1"/>
  <c r="E25"/>
  <c r="J25" s="1"/>
  <c r="N25" s="1"/>
  <c r="E24"/>
  <c r="L24" s="1"/>
  <c r="E23"/>
  <c r="J23" s="1"/>
  <c r="N23" s="1"/>
  <c r="E22"/>
  <c r="L22" s="1"/>
  <c r="E21"/>
  <c r="J21" s="1"/>
  <c r="N21" s="1"/>
  <c r="K20"/>
  <c r="E20"/>
  <c r="L20" s="1"/>
  <c r="E19"/>
  <c r="J19" s="1"/>
  <c r="N19" s="1"/>
  <c r="K18"/>
  <c r="E18"/>
  <c r="L18" s="1"/>
  <c r="E17"/>
  <c r="J17" s="1"/>
  <c r="N17" s="1"/>
  <c r="E16"/>
  <c r="L16" s="1"/>
  <c r="E15"/>
  <c r="J15" s="1"/>
  <c r="N15" s="1"/>
  <c r="E14"/>
  <c r="L14" s="1"/>
  <c r="E13"/>
  <c r="J13" s="1"/>
  <c r="N13" s="1"/>
  <c r="E12"/>
  <c r="L12" s="1"/>
  <c r="E11"/>
  <c r="J11" s="1"/>
  <c r="N11" s="1"/>
  <c r="E10"/>
  <c r="L10" s="1"/>
  <c r="E9"/>
  <c r="J9" s="1"/>
  <c r="N9" s="1"/>
  <c r="E8"/>
  <c r="L8" s="1"/>
  <c r="E7"/>
  <c r="J7" s="1"/>
  <c r="N7" s="1"/>
  <c r="E6"/>
  <c r="L6" s="1"/>
  <c r="E5"/>
  <c r="J5" s="1"/>
  <c r="N5" s="1"/>
  <c r="E4"/>
  <c r="K4" s="1"/>
  <c r="K44" l="1"/>
  <c r="K50"/>
  <c r="K12"/>
  <c r="K52"/>
  <c r="M7"/>
  <c r="K10"/>
  <c r="K26"/>
  <c r="K42"/>
  <c r="M4"/>
  <c r="J4"/>
  <c r="N4" s="1"/>
  <c r="K14"/>
  <c r="K22"/>
  <c r="K30"/>
  <c r="K38"/>
  <c r="K46"/>
  <c r="K54"/>
  <c r="L4"/>
  <c r="K6"/>
  <c r="K8"/>
  <c r="K16"/>
  <c r="K24"/>
  <c r="K32"/>
  <c r="K40"/>
  <c r="K48"/>
  <c r="K56"/>
  <c r="M5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L5"/>
  <c r="J6"/>
  <c r="N6" s="1"/>
  <c r="L7"/>
  <c r="J8"/>
  <c r="N8" s="1"/>
  <c r="L9"/>
  <c r="J10"/>
  <c r="N10" s="1"/>
  <c r="L11"/>
  <c r="J12"/>
  <c r="N12" s="1"/>
  <c r="L13"/>
  <c r="J14"/>
  <c r="N14" s="1"/>
  <c r="L15"/>
  <c r="J16"/>
  <c r="N16" s="1"/>
  <c r="L17"/>
  <c r="J18"/>
  <c r="N18" s="1"/>
  <c r="L19"/>
  <c r="J20"/>
  <c r="N20" s="1"/>
  <c r="L21"/>
  <c r="J22"/>
  <c r="N22" s="1"/>
  <c r="L23"/>
  <c r="J24"/>
  <c r="N24" s="1"/>
  <c r="L25"/>
  <c r="J26"/>
  <c r="N26" s="1"/>
  <c r="L27"/>
  <c r="J28"/>
  <c r="N28" s="1"/>
  <c r="L29"/>
  <c r="J30"/>
  <c r="N30" s="1"/>
  <c r="L31"/>
  <c r="J32"/>
  <c r="N32" s="1"/>
  <c r="L33"/>
  <c r="J34"/>
  <c r="N34" s="1"/>
  <c r="L35"/>
  <c r="J36"/>
  <c r="N36" s="1"/>
  <c r="L37"/>
  <c r="J38"/>
  <c r="N38" s="1"/>
  <c r="L39"/>
  <c r="J40"/>
  <c r="N40" s="1"/>
  <c r="L41"/>
  <c r="J42"/>
  <c r="N42" s="1"/>
  <c r="L43"/>
  <c r="J44"/>
  <c r="N44" s="1"/>
  <c r="L45"/>
  <c r="J46"/>
  <c r="N46" s="1"/>
  <c r="L47"/>
  <c r="J48"/>
  <c r="N48" s="1"/>
  <c r="L49"/>
  <c r="J50"/>
  <c r="N50" s="1"/>
  <c r="L51"/>
  <c r="J52"/>
  <c r="N52" s="1"/>
  <c r="L53"/>
  <c r="J54"/>
  <c r="N54" s="1"/>
  <c r="L55"/>
  <c r="J56"/>
  <c r="N56" s="1"/>
  <c r="K5"/>
  <c r="M6"/>
  <c r="K7"/>
  <c r="M8"/>
  <c r="K9"/>
  <c r="M10"/>
  <c r="K11"/>
  <c r="M12"/>
  <c r="K13"/>
  <c r="M14"/>
  <c r="K15"/>
  <c r="M16"/>
  <c r="K17"/>
  <c r="M18"/>
  <c r="K19"/>
  <c r="M20"/>
  <c r="K21"/>
  <c r="M22"/>
  <c r="K23"/>
  <c r="M24"/>
  <c r="K25"/>
  <c r="M26"/>
  <c r="K27"/>
  <c r="M28"/>
  <c r="K29"/>
  <c r="M30"/>
  <c r="K31"/>
  <c r="M32"/>
  <c r="K33"/>
  <c r="M34"/>
  <c r="K35"/>
  <c r="M36"/>
  <c r="K37"/>
  <c r="M38"/>
  <c r="K39"/>
  <c r="M40"/>
  <c r="K41"/>
  <c r="M42"/>
  <c r="K43"/>
  <c r="M44"/>
  <c r="K45"/>
  <c r="M46"/>
  <c r="K47"/>
  <c r="M48"/>
  <c r="K49"/>
  <c r="M50"/>
  <c r="K51"/>
  <c r="M52"/>
  <c r="K53"/>
  <c r="M54"/>
  <c r="K55"/>
  <c r="M56"/>
  <c r="E57"/>
  <c r="J57" s="1"/>
  <c r="M57" l="1"/>
  <c r="L57"/>
  <c r="K57"/>
  <c r="N57" l="1"/>
</calcChain>
</file>

<file path=xl/sharedStrings.xml><?xml version="1.0" encoding="utf-8"?>
<sst xmlns="http://schemas.openxmlformats.org/spreadsheetml/2006/main" count="202" uniqueCount="112">
  <si>
    <t>№ п/п</t>
  </si>
  <si>
    <t>Наименование заемщика</t>
  </si>
  <si>
    <t>Подразделение</t>
  </si>
  <si>
    <t>Сумма кредита</t>
  </si>
  <si>
    <t>Дата выдачи</t>
  </si>
  <si>
    <t>Действ. % ставка</t>
  </si>
  <si>
    <t>Класс залога</t>
  </si>
  <si>
    <t>Всего</t>
  </si>
  <si>
    <t>Абдрахманов Амир Кайратович</t>
  </si>
  <si>
    <t>ЮД</t>
  </si>
  <si>
    <t>01</t>
  </si>
  <si>
    <t>59</t>
  </si>
  <si>
    <t>07</t>
  </si>
  <si>
    <t>займ</t>
  </si>
  <si>
    <t>35</t>
  </si>
  <si>
    <t>Абышев Серик Ахметсалимулы</t>
  </si>
  <si>
    <t>ДУК ЮЛ</t>
  </si>
  <si>
    <t>Аверков Василий Иванович</t>
  </si>
  <si>
    <t>11</t>
  </si>
  <si>
    <t>Адилхан Ботакоз</t>
  </si>
  <si>
    <t>Айрос</t>
  </si>
  <si>
    <t>Айтпаев Ахметгалым Мухтарович</t>
  </si>
  <si>
    <t>10</t>
  </si>
  <si>
    <t>ВИД</t>
  </si>
  <si>
    <t>Юр. Лицо</t>
  </si>
  <si>
    <t>Дата погашения</t>
  </si>
  <si>
    <t>Сумма обеспечения</t>
  </si>
  <si>
    <t>Тип документа</t>
  </si>
  <si>
    <t>Устранимые</t>
  </si>
  <si>
    <t>Неустранимые</t>
  </si>
  <si>
    <t>Устранимые (да/нет)</t>
  </si>
  <si>
    <t>Неустранимые (да/нет)</t>
  </si>
  <si>
    <t>Имеется решние суда (да/нет)</t>
  </si>
  <si>
    <t>Риск дефолта (да/нет)</t>
  </si>
  <si>
    <t>Наименование нарушения</t>
  </si>
  <si>
    <t>ЮЛ (кол-во)</t>
  </si>
  <si>
    <t>ФЛ (кол-во)</t>
  </si>
  <si>
    <t>Итого:</t>
  </si>
  <si>
    <t>Из них:</t>
  </si>
  <si>
    <t>Доля (%)</t>
  </si>
  <si>
    <t>Решение суда</t>
  </si>
  <si>
    <t>Риск невозврата</t>
  </si>
  <si>
    <t>ОТСУТСТВУЕТ ФОРМИРОВАНИЕ ДОСЬЕ ПО РАЗДЕЛАМ, НЕ ПРОНУМЕРОВАНО, ОТСУТСТВУЕТ ТИТУЛЬНЫЙ ЛИСТ(КОЛ-ВО)</t>
  </si>
  <si>
    <t>ОТСУТСТВУЕТ ЗАЯВЛЕНИЕ И АНКЕТА НА ПОЛУЧЕНИЕ КРЕДИТА (В РАЗРАЗЕ ЗАЕМЩИКОВ)</t>
  </si>
  <si>
    <t>ОТСУТСТВУЮТ ЭКСПЕРТНЫЕ ЗАКЛЮЧЕНИЯ ПО ПРОЕКТУ(КОЛ-ВО)</t>
  </si>
  <si>
    <t>ОТСУТСТВУЕТ СОГЛАСИЕ В КБ, КО, ГЦВП В СПЕЦХРАНИЛИЩЕ БАНКА (КОЛ-ВО)</t>
  </si>
  <si>
    <t>ОТСУТСТВУЮТ ЮРИДИЧЕСКИЕ ЗАКЛЮЧЕНИЯ ПО ПРОЕКТАМ(КОЛ-ВО)</t>
  </si>
  <si>
    <t>ОТСУТСТВУЮТ ЗАКЛЮЧЕНИЯ РИСК-МЕНЕДЖЕРА (КОЛ-ВО)</t>
  </si>
  <si>
    <t>ОТСУТСТВУЮТ ЗАКЛЮЧЕНИЯ СБ (КОЛ-ВО)</t>
  </si>
  <si>
    <t>ОТСУТСТВУЮТ СОГЛАСИЯ СУПРУГОВ НА ПРЕДОСТАВЛЕНИЯ ЗАЛОГА ПРИ ВЫДАЧЕ КРЕДИТА,УВЕЛИЧЕНИИ ЗАЙМА, СРОКА ЗАЙМА(В РАЗРЕЗЕ ЗАЕМЩИКОВ)</t>
  </si>
  <si>
    <t>ОТСУТСТВУЮТ СОГЛАСИЯ ДРУГОГО СОБСТВЕННИКА/ СОЗАЕМЩИКОВ НА ПРЕДОСТАВЛЕНИЯ ЗАЛОГА ПРИ ВЫДАЧЕ КРЕДИТА,УВЕЛИЧЕНИИ ЗАЙМА, СРОКА ЗАЙМА(В РАЗРЕЗЕ ЗАЕМЩИКОВ)</t>
  </si>
  <si>
    <t>ОТСУТСВУЕТ КОПИЯ УДОСТОВЕРЕНИЯ ЛИЧНОСТИ ЗАЕМЩИКА (СОЗАЕМЩИКА) - ФЛ, СВЕРЕННАЯ С ОРИГИНАЛОМ(КОЛ-ВО)</t>
  </si>
  <si>
    <t>ОТСУТСТВУЕТ РЕШЕНИЕ КК НА ПОЛУЧЕНИЕ КРЕДИТА(В РАЗРЕЗЕ ЗАЕМЩИКОВ)</t>
  </si>
  <si>
    <t>ОТСУТСТВУЕТ ПОДТВЕРЖДЕНИЕ ДОХОДОВ (ДОКУМЕНТЫ, ОТРАЖАЮЩИЕ И ПОДТВЕРЖДАЮЩИЕ ЗАРПЛАТУ И ИНЫЕ ДОХОДЫ ЗАЕМЩИКА (СОЗАЕМЩИКА)(КОЛ-ВО)</t>
  </si>
  <si>
    <t>ОТСУТСТВУЮТ РЕШЕНИЯ ПРАВОМОЧНОГО ОРГАНА НА ИЗМЕНЕНИЕ УСЛОВИЙ ЗАЙМА (ОТСРОЧКА, ПРОЛОНГАЦИЯ, ИЗМЕНЕНИЕ %СТАВКИ), ПРЕДОСТАВЛЕНИЯ В ЗАЛОГ (В РАЗРЕЗЕ ЗАЕМЩИКОВ</t>
  </si>
  <si>
    <t>ПРЕВЫШЕНИЯ ПОЛНОМОЧИЙ КК ФИЛИАЛА( ПРОЛОНГАЦИИ, ОТСРОЧКИ, СНИЖЕНИЯ %СТАВКИ,ПРИНЯТИЯ НЕЛИКВИДНОГО ЗАЛОГА)(В РАЗРЕЗЕ ЗАЕМЩИКОВ))</t>
  </si>
  <si>
    <t>ОТСУТСТВУЮТ ЗАЯВЛЕНИЯ ЗАЕМЩИКОВ ПРИ ПРЕДОСТАВЛЕНИИ ОТСРОЧКИ(КОЛ-ВО)</t>
  </si>
  <si>
    <t>ОТСУТСТВИЕ ИЗМЕНЕННЫХ ГРАФИКОВ ПЛАТЕЖЕЙ ПРИ ПРЕДОСТАВЛЕНИИ ОТСРОЧКИ (КОЛ-ВО)</t>
  </si>
  <si>
    <t>НЕ ЦЕЛЕВОЕ ИСПОЛЬЗОВАНИЕ КРЕДИТА (КОЛ-ВО)</t>
  </si>
  <si>
    <t>ОТСУТСТВУЕТ ПОДТВЕРЖДЕНИЕ ЦЕЛЕВОГО ИСПОЛЬЗОВАНИЯ ЗАЙМА(КОЛ-ВО)</t>
  </si>
  <si>
    <t>НАЛИЧИЕ ДОПИКОВ ПО ГЭСВ(КОЛ-ВО)</t>
  </si>
  <si>
    <t>ОТСУТСТВИЕ ПОДТВЕРЖДЕНИЯ ПЕРВОНАЧАЛЬНОГО ВЗНОСА ПО ИПОТЕЧНЫМ ЗАЙМАМ(КОЛ-ВО)</t>
  </si>
  <si>
    <t>ОТСУТСТВИЕ ПОДПИСИ ЗАЛОГОДАТЕЛЯ В ОТЧЕТЕ ОБ ОЦЕНКЕ (КОЛ-ВО)</t>
  </si>
  <si>
    <t>ОТСУТСТВИЕ ПЕРЕОЦЕНКИ ЗАЛОГОВОГО ИМУЩЕСТВА (КОЛ-ВО)</t>
  </si>
  <si>
    <t>ОТСУТСТВУЮТ МОНИТОРИНГИ ПО ВЫДАННЫМ ЗАЙМАМ (КОЛ-ВО)</t>
  </si>
  <si>
    <t>ОТСУТСТВУЕТ РАБОТА ПО ВЗЫСКАНИЮ(НЕ ВРУЧЕНЫ УВЕДОМЛЕНИЯ, НЕ ВЫСТАВЛЕНЫ ПТП, ОТСУТСТВУЮТ ТОРГИ) (КОЛ-ВО)</t>
  </si>
  <si>
    <t>ОТСУТСТВУЮТ ДОГОВОРА БАНКОВСКОГО ЗАЙМА/СОГЛАШЕНИЕ НА ЛИМИТ КРЕДИТОВАНИЯ (В РАЗРЕЗЕ ЗАЕМЩИКОВ)</t>
  </si>
  <si>
    <t>ОТСУТСТВУЮТ ДОГОВОРА ЗАЛОГА (В РАЗРЕЗЕ ЗАЕМЩИКОВ)</t>
  </si>
  <si>
    <t>ОТСУТСТВУЕТ ДОП СОГЛАШЕНИЕ К ДБЗ/ СОГЛАШЕНИЕ НА ЛИМИТ КРЕДИТОВАНИЯ</t>
  </si>
  <si>
    <t>ОТСУТСТВУЕТ ДОП СОГЛАШЕНИЕ К ДОГОВОРУ ЗАЛОГА</t>
  </si>
  <si>
    <t>ОТСУТСТВУЮТ РЕШЕНИЯ УПОЛНОМОЧЕННОГО ОРГАНА ТОО, АО НА ПОЛУЧЕНИЕ КРЕДИТА (В РАЗРЕЗЕ ЗАЕМЩИКОВ)</t>
  </si>
  <si>
    <t>ОТСУТСТВУЮТ РЕШЕНИЯ УПОЛНОМОЧЕННОГО ОРГАНА ТОО, АО НА ПРЕДОСТАВЛЕНИЯ В ЗАЛОГ ИМУЩЕСТВА (В РАЗРЕЗЕ ЗАЕМЩИКОВ)</t>
  </si>
  <si>
    <t>ОТСУТСТВУЮТ СОГЛАШЕНИЕ С ЧСИ ОБ УСЛОВИЯХ ИСПОЛНЕНИЯ ИСПОЛНИТЕЛЬНОГО ПРОЙЗВОДСТВА</t>
  </si>
  <si>
    <t>ОТСУТСТВУЕТ РЕГИСТРАЦИЯ ЗАЛОГОВОГО ОБЕСПЕЧЕНИЯ ПОСТУПАЮШАЯ В БУДУЩЕМ</t>
  </si>
  <si>
    <t>ОТСУТСТВУЕТ КРЕДИТНОЕ ДОСЬЕ В ХРАНИЛИЩЕ БАНКА</t>
  </si>
  <si>
    <t>НЕ КОРРЕКТНЫЕ СОСТАВЛЕНИЕ ДОГОВОРОВ ПО ФИНАНСИРОВАНИЮ И ЗАЛОГАМ</t>
  </si>
  <si>
    <t>ОТСУТСТВУЕТ ОТВЯЗКА ЗАЛОГОВ В БП "КРЕДИТНЫЙ МОДУЛЬ" ПОСЛЕ РЕАЛИЗАЦИИ ЗАЛОГОВ</t>
  </si>
  <si>
    <t>ОТСУТСТВУЕТ РАСПИСКА ПРОДАВЦА О ПОЛНОМ РАСЧЕТЕ С ПОКУПАТЕЛЕМ</t>
  </si>
  <si>
    <t>НЕСВОЕВРЕМЕННАЯ ПЕРЕДАЧА КРЕДИТНОГО ДОСЬЕ В ОТДЕЛ ПО ОАБОТЕ С ПРОБЛЕМНЫМИ КРЕДИТАМИ</t>
  </si>
  <si>
    <t>НИЗКОЕ КАЧЕСТВО ЭКСПЕРТНЫХ ЗАКЛЮЧЕНИИ</t>
  </si>
  <si>
    <t>ОТСУТСТВУЕТ РЕШЕНИЕ ПОЛНОМОЧНОГО ОРГАНА НА СПИСАНИЕ</t>
  </si>
  <si>
    <t>В БП "КРЕДИТНЫЙ МОДУЛЬ" НЕ ОПРИХОДОВАНО ЗАЛОГОВОЕ ОБЕСПЕЧЕНИЕ</t>
  </si>
  <si>
    <t>ИСКАЖЕННИЕ ДАННЫХ ПРИ ВВОДЕ ИНФОРМАЦИИ В БП "СКОРИНГ МОДУЛЬ-ЗАЯВКА"</t>
  </si>
  <si>
    <t>ОТСУТСТВУЮТ ПРАВОУСТАНАВЛИВАЮЩИЕ ДОКУМЕНТЫ ПО ЗАЛОГОВОМУ ОБЕСПЕЧЕНИЮ</t>
  </si>
  <si>
    <t>ОТСУТСТВУЮТ ИСПОЛНЕНИЕ РЕШЕНИИ ПОЛНОМОЧНЫХ КК ГО</t>
  </si>
  <si>
    <t>ОТСУТСТВУЕТ ИСПОЛНИТЕЛЬНЫЙ ЛИСТ</t>
  </si>
  <si>
    <t>ОТСУТСТВУЮТ ДОГОВОРА О СТРАХОВАНИИ</t>
  </si>
  <si>
    <t>НАРУШЕНИЕ КРЕДИТНОЙ ПОЛИТИКИ БАНКА</t>
  </si>
  <si>
    <t>НЕ ПОДПИСАН ГРАФИК ПОГАШЕНИЯ НА МОМЕНТ ВЫДАЧИ</t>
  </si>
  <si>
    <t>В ДОСЬЕ ОТСУТСТВУЕТ ЗАЯВЛЕНИЕ ОТ ЗАЕМЩИКА НА ПЕРЕВОД ДЕНЕЖНЫХ СРЕДСТВ ПРИ РЕФИНАНСИРОВАНИИ (В РАЗРЕЗЕ ЗАЕМЩКИОВ)</t>
  </si>
  <si>
    <t>ОТСУТСТВУЮТ ТЭО, БИЗНЕС ПЛАН (КОЛ-ВО)</t>
  </si>
  <si>
    <t>В БП "КРЕДИТНЫЙ МОДУЛЬ" ОСТАТКИ НЕ ПРИВЕДЕНЫ В СООТВЕТСТВИЕ С РЕШЕНИЕМ СУДА (КОЛ-ВО)</t>
  </si>
  <si>
    <t>ДБЗ ПОДПИСАН ТОЛЬКО СОЗАЕМЩИКАМИ</t>
  </si>
  <si>
    <t>НАРУШЕНИЕ КРЕДИТНОГО ПРОЦЕССА В СООТВЕТСТВИЙ С КРЕДИТНОЙ ПОЛИТИКОЙ БАНКА</t>
  </si>
  <si>
    <t>ВСЕГО:</t>
  </si>
  <si>
    <t>Срочный ОД</t>
  </si>
  <si>
    <t>Просроч ОД</t>
  </si>
  <si>
    <t>Срочные %%</t>
  </si>
  <si>
    <t>Просроч %%</t>
  </si>
  <si>
    <t>Штрафы и пени</t>
  </si>
  <si>
    <t>Гос. пошлина</t>
  </si>
  <si>
    <t>Счет</t>
  </si>
  <si>
    <t>да</t>
  </si>
  <si>
    <t>нет</t>
  </si>
  <si>
    <t>1,2,4,21,24, 28,51</t>
  </si>
  <si>
    <t>2,4,12,21,24,41,43,51</t>
  </si>
  <si>
    <t>1,2,3,4,24,51</t>
  </si>
  <si>
    <t>4,12,24,35</t>
  </si>
  <si>
    <t>1,2,4,12,35</t>
  </si>
  <si>
    <t>1,2,4,21,28</t>
  </si>
  <si>
    <t>1,3,15</t>
  </si>
  <si>
    <t>Наименование замечания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</si>
</sst>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_ ;\-#,##0\ "/>
  </numFmts>
  <fonts count="15">
    <font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8"/>
      <color rgb="FFFF0000"/>
      <name val="Arial Narrow"/>
      <family val="2"/>
      <charset val="204"/>
    </font>
    <font>
      <b/>
      <i/>
      <sz val="8"/>
      <color theme="1"/>
      <name val="Arial Narrow"/>
      <family val="2"/>
      <charset val="204"/>
    </font>
    <font>
      <b/>
      <i/>
      <sz val="8"/>
      <color rgb="FFFF0000"/>
      <name val="Arial Narrow"/>
      <family val="2"/>
      <charset val="204"/>
    </font>
    <font>
      <b/>
      <i/>
      <sz val="8"/>
      <color rgb="FF00B0F0"/>
      <name val="Arial Narrow"/>
      <family val="2"/>
      <charset val="204"/>
    </font>
    <font>
      <sz val="8"/>
      <color rgb="FF00B0F0"/>
      <name val="Arial Narrow"/>
      <family val="2"/>
      <charset val="204"/>
    </font>
    <font>
      <b/>
      <i/>
      <sz val="7"/>
      <color theme="1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b/>
      <i/>
      <sz val="8"/>
      <color rgb="FFFF00FF"/>
      <name val="Arial Narrow"/>
      <family val="2"/>
      <charset val="204"/>
    </font>
    <font>
      <sz val="8"/>
      <color rgb="FFFF00FF"/>
      <name val="Arial Narrow"/>
      <family val="2"/>
      <charset val="204"/>
    </font>
    <font>
      <sz val="7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9" fontId="3" fillId="6" borderId="1" xfId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9" fontId="11" fillId="6" borderId="1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14" fillId="7" borderId="1" xfId="2" applyFont="1" applyFill="1" applyBorder="1" applyAlignment="1">
      <alignment vertical="center" wrapText="1"/>
    </xf>
    <xf numFmtId="0" fontId="14" fillId="7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65" fontId="4" fillId="0" borderId="1" xfId="3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Процентный" xfId="1" builtinId="5"/>
    <cellStyle name="Финансовый" xfId="3" builtinId="3"/>
  </cellStyles>
  <dxfs count="0"/>
  <tableStyles count="0" defaultTableStyle="TableStyleMedium9" defaultPivotStyle="PivotStyleLight16"/>
  <colors>
    <mruColors>
      <color rgb="FFFF00FF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15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16" sqref="A16:XFD1737"/>
    </sheetView>
  </sheetViews>
  <sheetFormatPr defaultColWidth="9.33203125" defaultRowHeight="12.75"/>
  <cols>
    <col min="1" max="1" width="6.5" style="3" bestFit="1" customWidth="1"/>
    <col min="2" max="2" width="44.33203125" style="6" bestFit="1" customWidth="1"/>
    <col min="3" max="3" width="8.33203125" style="3" customWidth="1"/>
    <col min="4" max="4" width="14.1640625" style="3" customWidth="1"/>
    <col min="5" max="5" width="15" style="4" bestFit="1" customWidth="1"/>
    <col min="6" max="6" width="8.83203125" style="10" bestFit="1" customWidth="1"/>
    <col min="7" max="7" width="10.33203125" style="10" customWidth="1"/>
    <col min="8" max="8" width="11" style="4" customWidth="1"/>
    <col min="9" max="10" width="11" style="15" customWidth="1"/>
    <col min="11" max="11" width="8.83203125" style="17" customWidth="1"/>
    <col min="12" max="12" width="10.1640625" style="17" customWidth="1"/>
    <col min="13" max="13" width="10.83203125" style="41" bestFit="1" customWidth="1"/>
    <col min="14" max="14" width="8.83203125" style="4" customWidth="1"/>
    <col min="15" max="15" width="10.33203125" style="13" customWidth="1"/>
    <col min="16" max="16" width="7.1640625" style="3" customWidth="1"/>
    <col min="17" max="17" width="14.1640625" style="4" bestFit="1" customWidth="1"/>
    <col min="18" max="18" width="15.6640625" style="3" customWidth="1"/>
    <col min="19" max="19" width="37.5" style="46" bestFit="1" customWidth="1"/>
    <col min="20" max="20" width="12.33203125" style="3" customWidth="1"/>
    <col min="21" max="21" width="14.33203125" style="3" customWidth="1"/>
    <col min="22" max="22" width="19.83203125" style="3" customWidth="1"/>
    <col min="23" max="23" width="13.6640625" style="3" customWidth="1"/>
    <col min="24" max="24" width="6.1640625" style="3" customWidth="1"/>
    <col min="25" max="25" width="9.33203125" style="2" customWidth="1"/>
    <col min="26" max="16384" width="9.33203125" style="2"/>
  </cols>
  <sheetData>
    <row r="3" spans="1:24" s="8" customFormat="1" ht="25.5">
      <c r="A3" s="18" t="s">
        <v>0</v>
      </c>
      <c r="B3" s="19" t="s">
        <v>1</v>
      </c>
      <c r="C3" s="18" t="s">
        <v>23</v>
      </c>
      <c r="D3" s="18" t="s">
        <v>2</v>
      </c>
      <c r="E3" s="20" t="s">
        <v>3</v>
      </c>
      <c r="F3" s="21" t="s">
        <v>4</v>
      </c>
      <c r="G3" s="21" t="s">
        <v>25</v>
      </c>
      <c r="H3" s="20" t="s">
        <v>7</v>
      </c>
      <c r="I3" s="22" t="s">
        <v>95</v>
      </c>
      <c r="J3" s="22" t="s">
        <v>96</v>
      </c>
      <c r="K3" s="23" t="s">
        <v>97</v>
      </c>
      <c r="L3" s="23" t="s">
        <v>98</v>
      </c>
      <c r="M3" s="39" t="s">
        <v>99</v>
      </c>
      <c r="N3" s="20" t="s">
        <v>100</v>
      </c>
      <c r="O3" s="24" t="s">
        <v>5</v>
      </c>
      <c r="P3" s="18" t="s">
        <v>6</v>
      </c>
      <c r="Q3" s="20" t="s">
        <v>26</v>
      </c>
      <c r="R3" s="18" t="s">
        <v>27</v>
      </c>
      <c r="S3" s="44" t="s">
        <v>111</v>
      </c>
      <c r="T3" s="18" t="s">
        <v>30</v>
      </c>
      <c r="U3" s="18" t="s">
        <v>31</v>
      </c>
      <c r="V3" s="18" t="s">
        <v>32</v>
      </c>
      <c r="W3" s="18" t="s">
        <v>33</v>
      </c>
      <c r="X3" s="18" t="s">
        <v>101</v>
      </c>
    </row>
    <row r="4" spans="1:24">
      <c r="A4" s="7"/>
      <c r="B4" s="5"/>
      <c r="C4" s="7"/>
      <c r="D4" s="7"/>
      <c r="E4" s="11"/>
      <c r="F4" s="9"/>
      <c r="G4" s="9"/>
      <c r="H4" s="11"/>
      <c r="I4" s="14"/>
      <c r="J4" s="14"/>
      <c r="K4" s="16"/>
      <c r="L4" s="16"/>
      <c r="M4" s="40"/>
      <c r="N4" s="11"/>
      <c r="O4" s="12"/>
      <c r="P4" s="7"/>
      <c r="Q4" s="11"/>
      <c r="R4" s="7"/>
      <c r="S4" s="45"/>
      <c r="T4" s="7"/>
      <c r="U4" s="7"/>
      <c r="V4" s="7"/>
      <c r="W4" s="7"/>
      <c r="X4" s="7"/>
    </row>
    <row r="5" spans="1:24" s="56" customFormat="1">
      <c r="A5" s="47">
        <v>1</v>
      </c>
      <c r="B5" s="48" t="s">
        <v>8</v>
      </c>
      <c r="C5" s="47" t="s">
        <v>24</v>
      </c>
      <c r="D5" s="47" t="s">
        <v>9</v>
      </c>
      <c r="E5" s="49">
        <v>544</v>
      </c>
      <c r="F5" s="50">
        <v>39294</v>
      </c>
      <c r="G5" s="50">
        <v>39660</v>
      </c>
      <c r="H5" s="49">
        <v>432.851</v>
      </c>
      <c r="I5" s="51">
        <v>0</v>
      </c>
      <c r="J5" s="51">
        <v>366.03899999999999</v>
      </c>
      <c r="K5" s="52">
        <v>0</v>
      </c>
      <c r="L5" s="52">
        <v>66.811999999999998</v>
      </c>
      <c r="M5" s="53">
        <v>30.850999999999999</v>
      </c>
      <c r="N5" s="49">
        <v>0</v>
      </c>
      <c r="O5" s="54">
        <v>0</v>
      </c>
      <c r="P5" s="47" t="s">
        <v>11</v>
      </c>
      <c r="Q5" s="49">
        <v>0</v>
      </c>
      <c r="R5" s="47" t="s">
        <v>13</v>
      </c>
      <c r="S5" s="55" t="s">
        <v>106</v>
      </c>
      <c r="T5" s="47" t="s">
        <v>102</v>
      </c>
      <c r="U5" s="47" t="s">
        <v>102</v>
      </c>
      <c r="V5" s="47" t="s">
        <v>102</v>
      </c>
      <c r="W5" s="47" t="s">
        <v>103</v>
      </c>
      <c r="X5" s="47">
        <v>1</v>
      </c>
    </row>
    <row r="6" spans="1:24" s="56" customFormat="1">
      <c r="A6" s="47">
        <v>2</v>
      </c>
      <c r="B6" s="48" t="s">
        <v>8</v>
      </c>
      <c r="C6" s="47" t="s">
        <v>24</v>
      </c>
      <c r="D6" s="47" t="s">
        <v>9</v>
      </c>
      <c r="E6" s="49">
        <v>25000</v>
      </c>
      <c r="F6" s="50">
        <v>39185</v>
      </c>
      <c r="G6" s="50">
        <v>41739</v>
      </c>
      <c r="H6" s="49">
        <v>31980.479000000003</v>
      </c>
      <c r="I6" s="51">
        <v>0</v>
      </c>
      <c r="J6" s="51">
        <v>23993.401000000002</v>
      </c>
      <c r="K6" s="52">
        <v>0</v>
      </c>
      <c r="L6" s="52">
        <v>7987.0780000000004</v>
      </c>
      <c r="M6" s="53">
        <v>0</v>
      </c>
      <c r="N6" s="49">
        <v>0</v>
      </c>
      <c r="O6" s="54">
        <v>0</v>
      </c>
      <c r="P6" s="47" t="s">
        <v>14</v>
      </c>
      <c r="Q6" s="49">
        <v>22400</v>
      </c>
      <c r="R6" s="47" t="s">
        <v>13</v>
      </c>
      <c r="S6" s="55" t="s">
        <v>105</v>
      </c>
      <c r="T6" s="47" t="s">
        <v>102</v>
      </c>
      <c r="U6" s="47" t="s">
        <v>102</v>
      </c>
      <c r="V6" s="47" t="s">
        <v>102</v>
      </c>
      <c r="W6" s="47" t="s">
        <v>103</v>
      </c>
      <c r="X6" s="47">
        <v>1</v>
      </c>
    </row>
    <row r="7" spans="1:24" s="56" customFormat="1">
      <c r="A7" s="47">
        <v>3</v>
      </c>
      <c r="B7" s="48" t="s">
        <v>15</v>
      </c>
      <c r="C7" s="47" t="s">
        <v>24</v>
      </c>
      <c r="D7" s="47" t="s">
        <v>16</v>
      </c>
      <c r="E7" s="49">
        <v>4863.62</v>
      </c>
      <c r="F7" s="50">
        <v>39059</v>
      </c>
      <c r="G7" s="50">
        <v>41570</v>
      </c>
      <c r="H7" s="49">
        <v>8982.0499999999993</v>
      </c>
      <c r="I7" s="51">
        <v>0</v>
      </c>
      <c r="J7" s="51">
        <v>5743.4269999999997</v>
      </c>
      <c r="K7" s="52">
        <v>0</v>
      </c>
      <c r="L7" s="52">
        <v>3238.623</v>
      </c>
      <c r="M7" s="53">
        <v>2876.5219999999999</v>
      </c>
      <c r="N7" s="49">
        <v>0</v>
      </c>
      <c r="O7" s="54">
        <v>16</v>
      </c>
      <c r="P7" s="47" t="s">
        <v>10</v>
      </c>
      <c r="Q7" s="57">
        <v>39158050</v>
      </c>
      <c r="R7" s="47" t="s">
        <v>13</v>
      </c>
      <c r="S7" s="55" t="s">
        <v>107</v>
      </c>
      <c r="T7" s="47" t="s">
        <v>102</v>
      </c>
      <c r="U7" s="47" t="s">
        <v>102</v>
      </c>
      <c r="V7" s="47" t="s">
        <v>103</v>
      </c>
      <c r="W7" s="47" t="s">
        <v>103</v>
      </c>
      <c r="X7" s="47">
        <v>1</v>
      </c>
    </row>
    <row r="8" spans="1:24" s="56" customFormat="1">
      <c r="A8" s="47">
        <v>4</v>
      </c>
      <c r="B8" s="48" t="s">
        <v>15</v>
      </c>
      <c r="C8" s="47" t="s">
        <v>24</v>
      </c>
      <c r="D8" s="47" t="s">
        <v>16</v>
      </c>
      <c r="E8" s="49">
        <v>4632.3999999999996</v>
      </c>
      <c r="F8" s="50">
        <v>39093</v>
      </c>
      <c r="G8" s="50">
        <v>41570</v>
      </c>
      <c r="H8" s="49">
        <v>8537.991</v>
      </c>
      <c r="I8" s="51">
        <v>0</v>
      </c>
      <c r="J8" s="51">
        <v>5624.0020000000004</v>
      </c>
      <c r="K8" s="52">
        <v>0</v>
      </c>
      <c r="L8" s="52">
        <v>2913.989</v>
      </c>
      <c r="M8" s="53">
        <v>2785.703</v>
      </c>
      <c r="N8" s="49">
        <v>0</v>
      </c>
      <c r="O8" s="54">
        <v>16</v>
      </c>
      <c r="P8" s="47" t="s">
        <v>10</v>
      </c>
      <c r="Q8" s="57">
        <v>0</v>
      </c>
      <c r="R8" s="47" t="s">
        <v>13</v>
      </c>
      <c r="S8" s="55" t="s">
        <v>107</v>
      </c>
      <c r="T8" s="47" t="s">
        <v>102</v>
      </c>
      <c r="U8" s="47" t="s">
        <v>102</v>
      </c>
      <c r="V8" s="47" t="s">
        <v>103</v>
      </c>
      <c r="W8" s="47" t="s">
        <v>103</v>
      </c>
      <c r="X8" s="47">
        <v>1</v>
      </c>
    </row>
    <row r="9" spans="1:24" s="56" customFormat="1">
      <c r="A9" s="47">
        <v>5</v>
      </c>
      <c r="B9" s="48" t="s">
        <v>15</v>
      </c>
      <c r="C9" s="47" t="s">
        <v>24</v>
      </c>
      <c r="D9" s="47" t="s">
        <v>16</v>
      </c>
      <c r="E9" s="49">
        <v>14067.9</v>
      </c>
      <c r="F9" s="50">
        <v>39030</v>
      </c>
      <c r="G9" s="50">
        <v>41570</v>
      </c>
      <c r="H9" s="49">
        <v>25927.792000000001</v>
      </c>
      <c r="I9" s="51">
        <v>0</v>
      </c>
      <c r="J9" s="51">
        <v>16510.502</v>
      </c>
      <c r="K9" s="52">
        <v>0</v>
      </c>
      <c r="L9" s="52">
        <v>9417.2900000000009</v>
      </c>
      <c r="M9" s="53">
        <v>8310.3070000000007</v>
      </c>
      <c r="N9" s="49">
        <v>0</v>
      </c>
      <c r="O9" s="54">
        <v>16</v>
      </c>
      <c r="P9" s="47" t="s">
        <v>10</v>
      </c>
      <c r="Q9" s="57">
        <v>0</v>
      </c>
      <c r="R9" s="47" t="s">
        <v>13</v>
      </c>
      <c r="S9" s="55" t="s">
        <v>107</v>
      </c>
      <c r="T9" s="47" t="s">
        <v>102</v>
      </c>
      <c r="U9" s="47" t="s">
        <v>102</v>
      </c>
      <c r="V9" s="47" t="s">
        <v>103</v>
      </c>
      <c r="W9" s="47" t="s">
        <v>103</v>
      </c>
      <c r="X9" s="47">
        <v>1</v>
      </c>
    </row>
    <row r="10" spans="1:24" s="56" customFormat="1">
      <c r="A10" s="47">
        <v>6</v>
      </c>
      <c r="B10" s="48" t="s">
        <v>17</v>
      </c>
      <c r="C10" s="47" t="s">
        <v>24</v>
      </c>
      <c r="D10" s="47" t="s">
        <v>9</v>
      </c>
      <c r="E10" s="49">
        <v>5528.28</v>
      </c>
      <c r="F10" s="50">
        <v>39660</v>
      </c>
      <c r="G10" s="50">
        <v>43311</v>
      </c>
      <c r="H10" s="49">
        <v>16127.804</v>
      </c>
      <c r="I10" s="51">
        <v>5826.0240000000003</v>
      </c>
      <c r="J10" s="51">
        <v>2524.4520000000002</v>
      </c>
      <c r="K10" s="52">
        <v>0</v>
      </c>
      <c r="L10" s="52">
        <v>7417.68</v>
      </c>
      <c r="M10" s="53">
        <v>359.64800000000002</v>
      </c>
      <c r="N10" s="49">
        <v>359.64800000000002</v>
      </c>
      <c r="O10" s="54">
        <v>0</v>
      </c>
      <c r="P10" s="47" t="s">
        <v>18</v>
      </c>
      <c r="Q10" s="49">
        <v>9021.1090000000004</v>
      </c>
      <c r="R10" s="47" t="s">
        <v>13</v>
      </c>
      <c r="S10" s="55" t="s">
        <v>109</v>
      </c>
      <c r="T10" s="47" t="s">
        <v>102</v>
      </c>
      <c r="U10" s="47" t="s">
        <v>102</v>
      </c>
      <c r="V10" s="47"/>
      <c r="W10" s="47" t="s">
        <v>103</v>
      </c>
      <c r="X10" s="47">
        <v>1</v>
      </c>
    </row>
    <row r="11" spans="1:24" s="56" customFormat="1">
      <c r="A11" s="47">
        <v>7</v>
      </c>
      <c r="B11" s="48" t="s">
        <v>19</v>
      </c>
      <c r="C11" s="47" t="s">
        <v>24</v>
      </c>
      <c r="D11" s="47" t="s">
        <v>16</v>
      </c>
      <c r="E11" s="49">
        <v>541.64</v>
      </c>
      <c r="F11" s="50">
        <v>38545</v>
      </c>
      <c r="G11" s="50">
        <v>39093</v>
      </c>
      <c r="H11" s="49">
        <v>305.67599999999999</v>
      </c>
      <c r="I11" s="51">
        <v>0</v>
      </c>
      <c r="J11" s="51">
        <v>280.767</v>
      </c>
      <c r="K11" s="52">
        <v>0</v>
      </c>
      <c r="L11" s="52">
        <v>24.908999999999999</v>
      </c>
      <c r="M11" s="53">
        <v>0</v>
      </c>
      <c r="N11" s="49">
        <v>0</v>
      </c>
      <c r="O11" s="54">
        <v>0</v>
      </c>
      <c r="P11" s="47" t="s">
        <v>14</v>
      </c>
      <c r="Q11" s="57">
        <v>1207423</v>
      </c>
      <c r="R11" s="47" t="s">
        <v>13</v>
      </c>
      <c r="S11" s="55" t="s">
        <v>108</v>
      </c>
      <c r="T11" s="47" t="s">
        <v>102</v>
      </c>
      <c r="U11" s="47" t="s">
        <v>102</v>
      </c>
      <c r="V11" s="47" t="s">
        <v>103</v>
      </c>
      <c r="W11" s="47" t="s">
        <v>103</v>
      </c>
      <c r="X11" s="47">
        <v>1</v>
      </c>
    </row>
    <row r="12" spans="1:24" s="56" customFormat="1">
      <c r="A12" s="47">
        <v>8</v>
      </c>
      <c r="B12" s="48" t="s">
        <v>20</v>
      </c>
      <c r="C12" s="47" t="s">
        <v>24</v>
      </c>
      <c r="D12" s="47" t="s">
        <v>16</v>
      </c>
      <c r="E12" s="49">
        <v>106000</v>
      </c>
      <c r="F12" s="50">
        <v>40694</v>
      </c>
      <c r="G12" s="50">
        <v>42461</v>
      </c>
      <c r="H12" s="49">
        <v>111335.7</v>
      </c>
      <c r="I12" s="51">
        <v>45552.947999999997</v>
      </c>
      <c r="J12" s="51">
        <v>60047.052000000003</v>
      </c>
      <c r="K12" s="52">
        <v>533.70100000000002</v>
      </c>
      <c r="L12" s="52">
        <v>5201.9989999999998</v>
      </c>
      <c r="M12" s="53">
        <v>47575.222999999998</v>
      </c>
      <c r="N12" s="49">
        <v>0</v>
      </c>
      <c r="O12" s="54">
        <v>14</v>
      </c>
      <c r="P12" s="47" t="s">
        <v>12</v>
      </c>
      <c r="Q12" s="49">
        <v>32549950</v>
      </c>
      <c r="R12" s="47" t="s">
        <v>13</v>
      </c>
      <c r="S12" s="55" t="s">
        <v>110</v>
      </c>
      <c r="T12" s="47" t="s">
        <v>102</v>
      </c>
      <c r="U12" s="47" t="s">
        <v>102</v>
      </c>
      <c r="V12" s="47" t="s">
        <v>103</v>
      </c>
      <c r="W12" s="47" t="s">
        <v>103</v>
      </c>
      <c r="X12" s="47">
        <v>1</v>
      </c>
    </row>
    <row r="13" spans="1:24" s="56" customFormat="1">
      <c r="A13" s="47">
        <v>9</v>
      </c>
      <c r="B13" s="48" t="s">
        <v>21</v>
      </c>
      <c r="C13" s="47" t="s">
        <v>24</v>
      </c>
      <c r="D13" s="47" t="s">
        <v>9</v>
      </c>
      <c r="E13" s="49">
        <v>5045.6000000000004</v>
      </c>
      <c r="F13" s="50">
        <v>38974</v>
      </c>
      <c r="G13" s="50">
        <v>41499</v>
      </c>
      <c r="H13" s="49">
        <v>9728.755000000001</v>
      </c>
      <c r="I13" s="51">
        <v>0</v>
      </c>
      <c r="J13" s="51">
        <v>5365.3119999999999</v>
      </c>
      <c r="K13" s="52">
        <v>0</v>
      </c>
      <c r="L13" s="52">
        <v>4363.4430000000002</v>
      </c>
      <c r="M13" s="53">
        <v>0</v>
      </c>
      <c r="N13" s="49">
        <v>0</v>
      </c>
      <c r="O13" s="54">
        <v>0</v>
      </c>
      <c r="P13" s="47" t="s">
        <v>22</v>
      </c>
      <c r="Q13" s="49">
        <v>0</v>
      </c>
      <c r="R13" s="47" t="s">
        <v>13</v>
      </c>
      <c r="S13" s="55" t="s">
        <v>104</v>
      </c>
      <c r="T13" s="47" t="s">
        <v>102</v>
      </c>
      <c r="U13" s="47" t="s">
        <v>102</v>
      </c>
      <c r="V13" s="47" t="s">
        <v>102</v>
      </c>
      <c r="W13" s="47" t="s">
        <v>103</v>
      </c>
      <c r="X13" s="47">
        <v>1</v>
      </c>
    </row>
    <row r="14" spans="1:24" s="56" customFormat="1">
      <c r="A14" s="47">
        <v>10</v>
      </c>
      <c r="B14" s="48" t="s">
        <v>21</v>
      </c>
      <c r="C14" s="47" t="s">
        <v>24</v>
      </c>
      <c r="D14" s="47" t="s">
        <v>9</v>
      </c>
      <c r="E14" s="49">
        <v>1230</v>
      </c>
      <c r="F14" s="50">
        <v>39254</v>
      </c>
      <c r="G14" s="50">
        <v>41500</v>
      </c>
      <c r="H14" s="49">
        <v>2680.7359999999999</v>
      </c>
      <c r="I14" s="51">
        <v>0</v>
      </c>
      <c r="J14" s="51">
        <v>1707.395</v>
      </c>
      <c r="K14" s="52">
        <v>0</v>
      </c>
      <c r="L14" s="52">
        <v>973.34100000000001</v>
      </c>
      <c r="M14" s="53">
        <v>0</v>
      </c>
      <c r="N14" s="49">
        <v>0</v>
      </c>
      <c r="O14" s="54">
        <v>0</v>
      </c>
      <c r="P14" s="47" t="s">
        <v>22</v>
      </c>
      <c r="Q14" s="49">
        <v>0</v>
      </c>
      <c r="R14" s="47" t="s">
        <v>13</v>
      </c>
      <c r="S14" s="55" t="s">
        <v>104</v>
      </c>
      <c r="T14" s="47" t="s">
        <v>102</v>
      </c>
      <c r="U14" s="47" t="s">
        <v>102</v>
      </c>
      <c r="V14" s="47" t="s">
        <v>102</v>
      </c>
      <c r="W14" s="47" t="s">
        <v>103</v>
      </c>
      <c r="X14" s="47">
        <v>1</v>
      </c>
    </row>
    <row r="15" spans="1:24" s="56" customFormat="1">
      <c r="A15" s="47">
        <v>11</v>
      </c>
      <c r="B15" s="48" t="s">
        <v>21</v>
      </c>
      <c r="C15" s="47" t="s">
        <v>24</v>
      </c>
      <c r="D15" s="47" t="s">
        <v>9</v>
      </c>
      <c r="E15" s="49">
        <v>1814.7</v>
      </c>
      <c r="F15" s="50">
        <v>39359</v>
      </c>
      <c r="G15" s="50">
        <v>41491</v>
      </c>
      <c r="H15" s="49">
        <v>4274.59</v>
      </c>
      <c r="I15" s="51">
        <v>0</v>
      </c>
      <c r="J15" s="51">
        <v>2487.3240000000001</v>
      </c>
      <c r="K15" s="52">
        <v>0</v>
      </c>
      <c r="L15" s="52">
        <v>1787.2660000000001</v>
      </c>
      <c r="M15" s="53">
        <v>0</v>
      </c>
      <c r="N15" s="49">
        <v>0</v>
      </c>
      <c r="O15" s="54">
        <v>0</v>
      </c>
      <c r="P15" s="47" t="s">
        <v>22</v>
      </c>
      <c r="Q15" s="49">
        <v>0</v>
      </c>
      <c r="R15" s="47" t="s">
        <v>13</v>
      </c>
      <c r="S15" s="55" t="s">
        <v>104</v>
      </c>
      <c r="T15" s="47" t="s">
        <v>102</v>
      </c>
      <c r="U15" s="47" t="s">
        <v>102</v>
      </c>
      <c r="V15" s="47" t="s">
        <v>102</v>
      </c>
      <c r="W15" s="47" t="s">
        <v>103</v>
      </c>
      <c r="X15" s="4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7"/>
  <sheetViews>
    <sheetView zoomScale="130" zoomScaleNormal="130" workbookViewId="0">
      <pane ySplit="3" topLeftCell="A4" activePane="bottomLeft" state="frozen"/>
      <selection pane="bottomLeft" activeCell="B69" sqref="B69"/>
    </sheetView>
  </sheetViews>
  <sheetFormatPr defaultColWidth="9.33203125" defaultRowHeight="11.25"/>
  <cols>
    <col min="1" max="1" width="5.1640625" style="35" bestFit="1" customWidth="1"/>
    <col min="2" max="2" width="90" style="43" customWidth="1"/>
    <col min="3" max="3" width="8.83203125" style="35" bestFit="1" customWidth="1"/>
    <col min="4" max="4" width="8.5" style="35" bestFit="1" customWidth="1"/>
    <col min="5" max="5" width="6.1640625" style="35" bestFit="1" customWidth="1"/>
    <col min="6" max="6" width="9.6640625" style="1" bestFit="1" customWidth="1"/>
    <col min="7" max="7" width="11" style="1" bestFit="1" customWidth="1"/>
    <col min="8" max="8" width="10.1640625" style="1" bestFit="1" customWidth="1"/>
    <col min="9" max="9" width="12.33203125" style="1" bestFit="1" customWidth="1"/>
    <col min="10" max="10" width="9.6640625" style="1" bestFit="1" customWidth="1"/>
    <col min="11" max="11" width="11" style="1" bestFit="1" customWidth="1"/>
    <col min="12" max="12" width="10.1640625" style="1" bestFit="1" customWidth="1"/>
    <col min="13" max="13" width="12.33203125" style="1" bestFit="1" customWidth="1"/>
    <col min="14" max="16384" width="9.33203125" style="1"/>
  </cols>
  <sheetData>
    <row r="1" spans="1:14">
      <c r="A1" s="61" t="s">
        <v>0</v>
      </c>
      <c r="B1" s="61" t="s">
        <v>34</v>
      </c>
      <c r="C1" s="61" t="s">
        <v>35</v>
      </c>
      <c r="D1" s="61" t="s">
        <v>36</v>
      </c>
      <c r="E1" s="61" t="s">
        <v>37</v>
      </c>
      <c r="F1" s="63" t="s">
        <v>38</v>
      </c>
      <c r="G1" s="64"/>
      <c r="H1" s="64"/>
      <c r="I1" s="64"/>
      <c r="J1" s="58" t="s">
        <v>39</v>
      </c>
      <c r="K1" s="58"/>
      <c r="L1" s="58"/>
      <c r="M1" s="58"/>
    </row>
    <row r="2" spans="1:14">
      <c r="A2" s="62"/>
      <c r="B2" s="62"/>
      <c r="C2" s="62"/>
      <c r="D2" s="62"/>
      <c r="E2" s="62"/>
      <c r="F2" s="25" t="s">
        <v>28</v>
      </c>
      <c r="G2" s="25" t="s">
        <v>29</v>
      </c>
      <c r="H2" s="25" t="s">
        <v>40</v>
      </c>
      <c r="I2" s="25" t="s">
        <v>41</v>
      </c>
      <c r="J2" s="26" t="s">
        <v>28</v>
      </c>
      <c r="K2" s="26" t="s">
        <v>29</v>
      </c>
      <c r="L2" s="26" t="s">
        <v>40</v>
      </c>
      <c r="M2" s="26" t="s">
        <v>41</v>
      </c>
    </row>
    <row r="3" spans="1:14">
      <c r="A3" s="36"/>
      <c r="B3" s="36"/>
      <c r="C3" s="36"/>
      <c r="D3" s="36"/>
      <c r="E3" s="36"/>
      <c r="F3" s="37"/>
      <c r="G3" s="37"/>
      <c r="H3" s="37"/>
      <c r="I3" s="37"/>
      <c r="J3" s="38"/>
      <c r="K3" s="38"/>
      <c r="L3" s="38"/>
      <c r="M3" s="38"/>
    </row>
    <row r="4" spans="1:14" ht="15.6" customHeight="1">
      <c r="A4" s="27">
        <v>1</v>
      </c>
      <c r="B4" s="42" t="s">
        <v>42</v>
      </c>
      <c r="C4" s="28"/>
      <c r="D4" s="28"/>
      <c r="E4" s="28">
        <f>SUM(C4:D4)</f>
        <v>0</v>
      </c>
      <c r="F4" s="29"/>
      <c r="G4" s="29"/>
      <c r="H4" s="29"/>
      <c r="I4" s="29"/>
      <c r="J4" s="30" t="e">
        <f>F4/$E4</f>
        <v>#DIV/0!</v>
      </c>
      <c r="K4" s="30" t="e">
        <f>G4/$E4</f>
        <v>#DIV/0!</v>
      </c>
      <c r="L4" s="30" t="e">
        <f>H4/$E4</f>
        <v>#DIV/0!</v>
      </c>
      <c r="M4" s="30" t="e">
        <f>I4/$E4</f>
        <v>#DIV/0!</v>
      </c>
      <c r="N4" s="31" t="e">
        <f>SUM(J4:M4)</f>
        <v>#DIV/0!</v>
      </c>
    </row>
    <row r="5" spans="1:14" ht="14.45" customHeight="1">
      <c r="A5" s="27">
        <v>2</v>
      </c>
      <c r="B5" s="42" t="s">
        <v>43</v>
      </c>
      <c r="C5" s="28"/>
      <c r="D5" s="28"/>
      <c r="E5" s="28">
        <f t="shared" ref="E5:E56" si="0">SUM(C5:D5)</f>
        <v>0</v>
      </c>
      <c r="F5" s="29"/>
      <c r="G5" s="29"/>
      <c r="H5" s="29"/>
      <c r="I5" s="29"/>
      <c r="J5" s="30" t="e">
        <f t="shared" ref="J5:M57" si="1">F5/$E5</f>
        <v>#DIV/0!</v>
      </c>
      <c r="K5" s="30" t="e">
        <f t="shared" ref="K5:M19" si="2">G5/$E5</f>
        <v>#DIV/0!</v>
      </c>
      <c r="L5" s="30" t="e">
        <f t="shared" si="2"/>
        <v>#DIV/0!</v>
      </c>
      <c r="M5" s="30" t="e">
        <f t="shared" si="2"/>
        <v>#DIV/0!</v>
      </c>
      <c r="N5" s="31" t="e">
        <f t="shared" ref="N5:N57" si="3">SUM(J5:M5)</f>
        <v>#DIV/0!</v>
      </c>
    </row>
    <row r="6" spans="1:14">
      <c r="A6" s="27">
        <v>3</v>
      </c>
      <c r="B6" s="42" t="s">
        <v>44</v>
      </c>
      <c r="C6" s="28"/>
      <c r="D6" s="28"/>
      <c r="E6" s="28">
        <f t="shared" si="0"/>
        <v>0</v>
      </c>
      <c r="F6" s="29"/>
      <c r="G6" s="29"/>
      <c r="H6" s="29"/>
      <c r="I6" s="29"/>
      <c r="J6" s="30" t="e">
        <f t="shared" si="1"/>
        <v>#DIV/0!</v>
      </c>
      <c r="K6" s="30" t="e">
        <f t="shared" si="2"/>
        <v>#DIV/0!</v>
      </c>
      <c r="L6" s="30" t="e">
        <f t="shared" si="2"/>
        <v>#DIV/0!</v>
      </c>
      <c r="M6" s="30" t="e">
        <f t="shared" si="2"/>
        <v>#DIV/0!</v>
      </c>
      <c r="N6" s="31" t="e">
        <f t="shared" si="3"/>
        <v>#DIV/0!</v>
      </c>
    </row>
    <row r="7" spans="1:14">
      <c r="A7" s="27">
        <v>4</v>
      </c>
      <c r="B7" s="42" t="s">
        <v>45</v>
      </c>
      <c r="C7" s="28"/>
      <c r="D7" s="28"/>
      <c r="E7" s="28">
        <f t="shared" si="0"/>
        <v>0</v>
      </c>
      <c r="F7" s="29"/>
      <c r="G7" s="29"/>
      <c r="H7" s="29"/>
      <c r="I7" s="29"/>
      <c r="J7" s="30" t="e">
        <f t="shared" si="1"/>
        <v>#DIV/0!</v>
      </c>
      <c r="K7" s="30" t="e">
        <f t="shared" si="2"/>
        <v>#DIV/0!</v>
      </c>
      <c r="L7" s="30" t="e">
        <f t="shared" si="2"/>
        <v>#DIV/0!</v>
      </c>
      <c r="M7" s="30" t="e">
        <f t="shared" si="2"/>
        <v>#DIV/0!</v>
      </c>
      <c r="N7" s="31" t="e">
        <f t="shared" si="3"/>
        <v>#DIV/0!</v>
      </c>
    </row>
    <row r="8" spans="1:14">
      <c r="A8" s="27">
        <v>5</v>
      </c>
      <c r="B8" s="42" t="s">
        <v>46</v>
      </c>
      <c r="C8" s="28"/>
      <c r="D8" s="28"/>
      <c r="E8" s="28">
        <f t="shared" si="0"/>
        <v>0</v>
      </c>
      <c r="F8" s="29"/>
      <c r="G8" s="29"/>
      <c r="H8" s="29"/>
      <c r="I8" s="29"/>
      <c r="J8" s="30" t="e">
        <f t="shared" si="1"/>
        <v>#DIV/0!</v>
      </c>
      <c r="K8" s="30" t="e">
        <f t="shared" si="2"/>
        <v>#DIV/0!</v>
      </c>
      <c r="L8" s="30" t="e">
        <f t="shared" si="2"/>
        <v>#DIV/0!</v>
      </c>
      <c r="M8" s="30" t="e">
        <f t="shared" si="2"/>
        <v>#DIV/0!</v>
      </c>
      <c r="N8" s="31" t="e">
        <f t="shared" si="3"/>
        <v>#DIV/0!</v>
      </c>
    </row>
    <row r="9" spans="1:14">
      <c r="A9" s="27">
        <v>6</v>
      </c>
      <c r="B9" s="42" t="s">
        <v>47</v>
      </c>
      <c r="C9" s="28"/>
      <c r="D9" s="28"/>
      <c r="E9" s="28">
        <f t="shared" si="0"/>
        <v>0</v>
      </c>
      <c r="F9" s="29"/>
      <c r="G9" s="29"/>
      <c r="H9" s="29"/>
      <c r="I9" s="29"/>
      <c r="J9" s="30" t="e">
        <f t="shared" si="1"/>
        <v>#DIV/0!</v>
      </c>
      <c r="K9" s="30" t="e">
        <f t="shared" si="2"/>
        <v>#DIV/0!</v>
      </c>
      <c r="L9" s="30" t="e">
        <f t="shared" si="2"/>
        <v>#DIV/0!</v>
      </c>
      <c r="M9" s="30" t="e">
        <f t="shared" si="2"/>
        <v>#DIV/0!</v>
      </c>
      <c r="N9" s="31" t="e">
        <f t="shared" si="3"/>
        <v>#DIV/0!</v>
      </c>
    </row>
    <row r="10" spans="1:14">
      <c r="A10" s="27">
        <v>7</v>
      </c>
      <c r="B10" s="42" t="s">
        <v>48</v>
      </c>
      <c r="C10" s="28"/>
      <c r="D10" s="28"/>
      <c r="E10" s="28">
        <f t="shared" si="0"/>
        <v>0</v>
      </c>
      <c r="F10" s="29"/>
      <c r="G10" s="29"/>
      <c r="H10" s="29"/>
      <c r="I10" s="29"/>
      <c r="J10" s="30" t="e">
        <f t="shared" si="1"/>
        <v>#DIV/0!</v>
      </c>
      <c r="K10" s="30" t="e">
        <f t="shared" si="2"/>
        <v>#DIV/0!</v>
      </c>
      <c r="L10" s="30" t="e">
        <f t="shared" si="2"/>
        <v>#DIV/0!</v>
      </c>
      <c r="M10" s="30" t="e">
        <f t="shared" si="2"/>
        <v>#DIV/0!</v>
      </c>
      <c r="N10" s="31" t="e">
        <f t="shared" si="3"/>
        <v>#DIV/0!</v>
      </c>
    </row>
    <row r="11" spans="1:14" ht="22.5">
      <c r="A11" s="27">
        <v>8</v>
      </c>
      <c r="B11" s="42" t="s">
        <v>49</v>
      </c>
      <c r="C11" s="28"/>
      <c r="D11" s="28"/>
      <c r="E11" s="28">
        <f t="shared" si="0"/>
        <v>0</v>
      </c>
      <c r="F11" s="29"/>
      <c r="G11" s="29"/>
      <c r="H11" s="29"/>
      <c r="I11" s="29"/>
      <c r="J11" s="30" t="e">
        <f t="shared" si="1"/>
        <v>#DIV/0!</v>
      </c>
      <c r="K11" s="30" t="e">
        <f t="shared" si="2"/>
        <v>#DIV/0!</v>
      </c>
      <c r="L11" s="30" t="e">
        <f t="shared" si="2"/>
        <v>#DIV/0!</v>
      </c>
      <c r="M11" s="30" t="e">
        <f t="shared" si="2"/>
        <v>#DIV/0!</v>
      </c>
      <c r="N11" s="31" t="e">
        <f t="shared" si="3"/>
        <v>#DIV/0!</v>
      </c>
    </row>
    <row r="12" spans="1:14" ht="22.5">
      <c r="A12" s="27">
        <v>9</v>
      </c>
      <c r="B12" s="42" t="s">
        <v>50</v>
      </c>
      <c r="C12" s="28"/>
      <c r="D12" s="28"/>
      <c r="E12" s="28">
        <f t="shared" si="0"/>
        <v>0</v>
      </c>
      <c r="F12" s="29"/>
      <c r="G12" s="29"/>
      <c r="H12" s="29"/>
      <c r="I12" s="29"/>
      <c r="J12" s="30" t="e">
        <f t="shared" si="1"/>
        <v>#DIV/0!</v>
      </c>
      <c r="K12" s="30" t="e">
        <f t="shared" si="2"/>
        <v>#DIV/0!</v>
      </c>
      <c r="L12" s="30" t="e">
        <f t="shared" si="2"/>
        <v>#DIV/0!</v>
      </c>
      <c r="M12" s="30" t="e">
        <f t="shared" si="2"/>
        <v>#DIV/0!</v>
      </c>
      <c r="N12" s="31" t="e">
        <f t="shared" si="3"/>
        <v>#DIV/0!</v>
      </c>
    </row>
    <row r="13" spans="1:14" ht="16.899999999999999" customHeight="1">
      <c r="A13" s="27">
        <v>10</v>
      </c>
      <c r="B13" s="42" t="s">
        <v>51</v>
      </c>
      <c r="C13" s="28"/>
      <c r="D13" s="28"/>
      <c r="E13" s="28">
        <f t="shared" si="0"/>
        <v>0</v>
      </c>
      <c r="F13" s="29"/>
      <c r="G13" s="29"/>
      <c r="H13" s="29"/>
      <c r="I13" s="29"/>
      <c r="J13" s="30" t="e">
        <f t="shared" si="1"/>
        <v>#DIV/0!</v>
      </c>
      <c r="K13" s="30" t="e">
        <f t="shared" si="2"/>
        <v>#DIV/0!</v>
      </c>
      <c r="L13" s="30" t="e">
        <f t="shared" si="2"/>
        <v>#DIV/0!</v>
      </c>
      <c r="M13" s="30" t="e">
        <f t="shared" si="2"/>
        <v>#DIV/0!</v>
      </c>
      <c r="N13" s="31" t="e">
        <f t="shared" si="3"/>
        <v>#DIV/0!</v>
      </c>
    </row>
    <row r="14" spans="1:14">
      <c r="A14" s="27">
        <v>11</v>
      </c>
      <c r="B14" s="42" t="s">
        <v>52</v>
      </c>
      <c r="C14" s="28"/>
      <c r="D14" s="28"/>
      <c r="E14" s="28">
        <f t="shared" si="0"/>
        <v>0</v>
      </c>
      <c r="F14" s="29"/>
      <c r="G14" s="29"/>
      <c r="H14" s="29"/>
      <c r="I14" s="29"/>
      <c r="J14" s="30" t="e">
        <f t="shared" si="1"/>
        <v>#DIV/0!</v>
      </c>
      <c r="K14" s="30" t="e">
        <f t="shared" si="2"/>
        <v>#DIV/0!</v>
      </c>
      <c r="L14" s="30" t="e">
        <f t="shared" si="2"/>
        <v>#DIV/0!</v>
      </c>
      <c r="M14" s="30" t="e">
        <f t="shared" si="2"/>
        <v>#DIV/0!</v>
      </c>
      <c r="N14" s="31" t="e">
        <f t="shared" si="3"/>
        <v>#DIV/0!</v>
      </c>
    </row>
    <row r="15" spans="1:14" ht="25.9" customHeight="1">
      <c r="A15" s="27">
        <v>12</v>
      </c>
      <c r="B15" s="42" t="s">
        <v>53</v>
      </c>
      <c r="C15" s="28"/>
      <c r="D15" s="28"/>
      <c r="E15" s="28">
        <f t="shared" si="0"/>
        <v>0</v>
      </c>
      <c r="F15" s="29"/>
      <c r="G15" s="29"/>
      <c r="H15" s="29"/>
      <c r="I15" s="29"/>
      <c r="J15" s="30" t="e">
        <f t="shared" si="1"/>
        <v>#DIV/0!</v>
      </c>
      <c r="K15" s="30" t="e">
        <f t="shared" si="2"/>
        <v>#DIV/0!</v>
      </c>
      <c r="L15" s="30" t="e">
        <f t="shared" si="2"/>
        <v>#DIV/0!</v>
      </c>
      <c r="M15" s="30" t="e">
        <f t="shared" si="2"/>
        <v>#DIV/0!</v>
      </c>
      <c r="N15" s="31" t="e">
        <f t="shared" si="3"/>
        <v>#DIV/0!</v>
      </c>
    </row>
    <row r="16" spans="1:14" ht="28.9" customHeight="1">
      <c r="A16" s="27">
        <v>13</v>
      </c>
      <c r="B16" s="42" t="s">
        <v>54</v>
      </c>
      <c r="C16" s="28"/>
      <c r="D16" s="28"/>
      <c r="E16" s="28">
        <f t="shared" si="0"/>
        <v>0</v>
      </c>
      <c r="F16" s="29"/>
      <c r="G16" s="29"/>
      <c r="H16" s="29"/>
      <c r="I16" s="29"/>
      <c r="J16" s="30" t="e">
        <f t="shared" si="1"/>
        <v>#DIV/0!</v>
      </c>
      <c r="K16" s="30" t="e">
        <f t="shared" si="2"/>
        <v>#DIV/0!</v>
      </c>
      <c r="L16" s="30" t="e">
        <f t="shared" si="2"/>
        <v>#DIV/0!</v>
      </c>
      <c r="M16" s="30" t="e">
        <f t="shared" si="2"/>
        <v>#DIV/0!</v>
      </c>
      <c r="N16" s="31" t="e">
        <f t="shared" si="3"/>
        <v>#DIV/0!</v>
      </c>
    </row>
    <row r="17" spans="1:14" ht="22.5">
      <c r="A17" s="27">
        <v>14</v>
      </c>
      <c r="B17" s="42" t="s">
        <v>55</v>
      </c>
      <c r="C17" s="28"/>
      <c r="D17" s="28"/>
      <c r="E17" s="28">
        <f t="shared" si="0"/>
        <v>0</v>
      </c>
      <c r="F17" s="29"/>
      <c r="G17" s="29"/>
      <c r="H17" s="29"/>
      <c r="I17" s="29"/>
      <c r="J17" s="30" t="e">
        <f t="shared" si="1"/>
        <v>#DIV/0!</v>
      </c>
      <c r="K17" s="30" t="e">
        <f t="shared" si="2"/>
        <v>#DIV/0!</v>
      </c>
      <c r="L17" s="30" t="e">
        <f t="shared" si="2"/>
        <v>#DIV/0!</v>
      </c>
      <c r="M17" s="30" t="e">
        <f t="shared" si="2"/>
        <v>#DIV/0!</v>
      </c>
      <c r="N17" s="31" t="e">
        <f t="shared" si="3"/>
        <v>#DIV/0!</v>
      </c>
    </row>
    <row r="18" spans="1:14" ht="14.45" customHeight="1">
      <c r="A18" s="27">
        <v>15</v>
      </c>
      <c r="B18" s="42" t="s">
        <v>56</v>
      </c>
      <c r="C18" s="28"/>
      <c r="D18" s="28"/>
      <c r="E18" s="28">
        <f t="shared" si="0"/>
        <v>0</v>
      </c>
      <c r="F18" s="29"/>
      <c r="G18" s="29"/>
      <c r="H18" s="29"/>
      <c r="I18" s="29"/>
      <c r="J18" s="30" t="e">
        <f t="shared" si="1"/>
        <v>#DIV/0!</v>
      </c>
      <c r="K18" s="30" t="e">
        <f t="shared" si="2"/>
        <v>#DIV/0!</v>
      </c>
      <c r="L18" s="30" t="e">
        <f t="shared" si="2"/>
        <v>#DIV/0!</v>
      </c>
      <c r="M18" s="30" t="e">
        <f t="shared" si="2"/>
        <v>#DIV/0!</v>
      </c>
      <c r="N18" s="31" t="e">
        <f t="shared" si="3"/>
        <v>#DIV/0!</v>
      </c>
    </row>
    <row r="19" spans="1:14" ht="12.6" customHeight="1">
      <c r="A19" s="27">
        <v>16</v>
      </c>
      <c r="B19" s="42" t="s">
        <v>57</v>
      </c>
      <c r="C19" s="28"/>
      <c r="D19" s="28"/>
      <c r="E19" s="28">
        <f t="shared" si="0"/>
        <v>0</v>
      </c>
      <c r="F19" s="29"/>
      <c r="G19" s="29"/>
      <c r="H19" s="29"/>
      <c r="I19" s="29"/>
      <c r="J19" s="30" t="e">
        <f t="shared" si="1"/>
        <v>#DIV/0!</v>
      </c>
      <c r="K19" s="30" t="e">
        <f t="shared" si="2"/>
        <v>#DIV/0!</v>
      </c>
      <c r="L19" s="30" t="e">
        <f t="shared" si="2"/>
        <v>#DIV/0!</v>
      </c>
      <c r="M19" s="30" t="e">
        <f t="shared" si="2"/>
        <v>#DIV/0!</v>
      </c>
      <c r="N19" s="31" t="e">
        <f t="shared" si="3"/>
        <v>#DIV/0!</v>
      </c>
    </row>
    <row r="20" spans="1:14">
      <c r="A20" s="27">
        <v>17</v>
      </c>
      <c r="B20" s="42" t="s">
        <v>58</v>
      </c>
      <c r="C20" s="28"/>
      <c r="D20" s="28"/>
      <c r="E20" s="28">
        <f t="shared" si="0"/>
        <v>0</v>
      </c>
      <c r="F20" s="29"/>
      <c r="G20" s="29"/>
      <c r="H20" s="29"/>
      <c r="I20" s="29"/>
      <c r="J20" s="30" t="e">
        <f t="shared" si="1"/>
        <v>#DIV/0!</v>
      </c>
      <c r="K20" s="30" t="e">
        <f t="shared" si="1"/>
        <v>#DIV/0!</v>
      </c>
      <c r="L20" s="30" t="e">
        <f t="shared" si="1"/>
        <v>#DIV/0!</v>
      </c>
      <c r="M20" s="30" t="e">
        <f t="shared" si="1"/>
        <v>#DIV/0!</v>
      </c>
      <c r="N20" s="31" t="e">
        <f t="shared" si="3"/>
        <v>#DIV/0!</v>
      </c>
    </row>
    <row r="21" spans="1:14">
      <c r="A21" s="27">
        <v>18</v>
      </c>
      <c r="B21" s="42" t="s">
        <v>59</v>
      </c>
      <c r="C21" s="28"/>
      <c r="D21" s="28"/>
      <c r="E21" s="28">
        <f t="shared" si="0"/>
        <v>0</v>
      </c>
      <c r="F21" s="29"/>
      <c r="G21" s="29"/>
      <c r="H21" s="29"/>
      <c r="I21" s="29"/>
      <c r="J21" s="30" t="e">
        <f t="shared" si="1"/>
        <v>#DIV/0!</v>
      </c>
      <c r="K21" s="30" t="e">
        <f t="shared" si="1"/>
        <v>#DIV/0!</v>
      </c>
      <c r="L21" s="30" t="e">
        <f t="shared" si="1"/>
        <v>#DIV/0!</v>
      </c>
      <c r="M21" s="30" t="e">
        <f t="shared" si="1"/>
        <v>#DIV/0!</v>
      </c>
      <c r="N21" s="31" t="e">
        <f t="shared" si="3"/>
        <v>#DIV/0!</v>
      </c>
    </row>
    <row r="22" spans="1:14">
      <c r="A22" s="27">
        <v>19</v>
      </c>
      <c r="B22" s="42" t="s">
        <v>60</v>
      </c>
      <c r="C22" s="28"/>
      <c r="D22" s="28"/>
      <c r="E22" s="28">
        <f t="shared" si="0"/>
        <v>0</v>
      </c>
      <c r="F22" s="29"/>
      <c r="G22" s="29"/>
      <c r="H22" s="29"/>
      <c r="I22" s="29"/>
      <c r="J22" s="30" t="e">
        <f t="shared" si="1"/>
        <v>#DIV/0!</v>
      </c>
      <c r="K22" s="30" t="e">
        <f t="shared" si="1"/>
        <v>#DIV/0!</v>
      </c>
      <c r="L22" s="30" t="e">
        <f t="shared" si="1"/>
        <v>#DIV/0!</v>
      </c>
      <c r="M22" s="30" t="e">
        <f t="shared" si="1"/>
        <v>#DIV/0!</v>
      </c>
      <c r="N22" s="31" t="e">
        <f t="shared" si="3"/>
        <v>#DIV/0!</v>
      </c>
    </row>
    <row r="23" spans="1:14" ht="14.45" customHeight="1">
      <c r="A23" s="27">
        <v>20</v>
      </c>
      <c r="B23" s="42" t="s">
        <v>61</v>
      </c>
      <c r="C23" s="28"/>
      <c r="D23" s="28"/>
      <c r="E23" s="28">
        <f t="shared" si="0"/>
        <v>0</v>
      </c>
      <c r="F23" s="29"/>
      <c r="G23" s="29"/>
      <c r="H23" s="29"/>
      <c r="I23" s="29"/>
      <c r="J23" s="30" t="e">
        <f t="shared" si="1"/>
        <v>#DIV/0!</v>
      </c>
      <c r="K23" s="30" t="e">
        <f t="shared" si="1"/>
        <v>#DIV/0!</v>
      </c>
      <c r="L23" s="30" t="e">
        <f t="shared" si="1"/>
        <v>#DIV/0!</v>
      </c>
      <c r="M23" s="30" t="e">
        <f t="shared" si="1"/>
        <v>#DIV/0!</v>
      </c>
      <c r="N23" s="31" t="e">
        <f t="shared" si="3"/>
        <v>#DIV/0!</v>
      </c>
    </row>
    <row r="24" spans="1:14">
      <c r="A24" s="27">
        <v>21</v>
      </c>
      <c r="B24" s="42" t="s">
        <v>62</v>
      </c>
      <c r="C24" s="28"/>
      <c r="D24" s="28"/>
      <c r="E24" s="28">
        <f t="shared" si="0"/>
        <v>0</v>
      </c>
      <c r="F24" s="29"/>
      <c r="G24" s="29"/>
      <c r="H24" s="29"/>
      <c r="I24" s="29"/>
      <c r="J24" s="30" t="e">
        <f t="shared" si="1"/>
        <v>#DIV/0!</v>
      </c>
      <c r="K24" s="30" t="e">
        <f t="shared" si="1"/>
        <v>#DIV/0!</v>
      </c>
      <c r="L24" s="30" t="e">
        <f t="shared" si="1"/>
        <v>#DIV/0!</v>
      </c>
      <c r="M24" s="30" t="e">
        <f t="shared" si="1"/>
        <v>#DIV/0!</v>
      </c>
      <c r="N24" s="31" t="e">
        <f t="shared" si="3"/>
        <v>#DIV/0!</v>
      </c>
    </row>
    <row r="25" spans="1:14">
      <c r="A25" s="27">
        <v>22</v>
      </c>
      <c r="B25" s="42" t="s">
        <v>63</v>
      </c>
      <c r="C25" s="28"/>
      <c r="D25" s="28"/>
      <c r="E25" s="28">
        <f t="shared" si="0"/>
        <v>0</v>
      </c>
      <c r="F25" s="29"/>
      <c r="G25" s="29"/>
      <c r="H25" s="29"/>
      <c r="I25" s="29"/>
      <c r="J25" s="30" t="e">
        <f t="shared" si="1"/>
        <v>#DIV/0!</v>
      </c>
      <c r="K25" s="30" t="e">
        <f t="shared" si="1"/>
        <v>#DIV/0!</v>
      </c>
      <c r="L25" s="30" t="e">
        <f t="shared" si="1"/>
        <v>#DIV/0!</v>
      </c>
      <c r="M25" s="30" t="e">
        <f t="shared" si="1"/>
        <v>#DIV/0!</v>
      </c>
      <c r="N25" s="31" t="e">
        <f t="shared" si="3"/>
        <v>#DIV/0!</v>
      </c>
    </row>
    <row r="26" spans="1:14">
      <c r="A26" s="27">
        <v>23</v>
      </c>
      <c r="B26" s="42" t="s">
        <v>64</v>
      </c>
      <c r="C26" s="28"/>
      <c r="D26" s="28"/>
      <c r="E26" s="28">
        <f t="shared" si="0"/>
        <v>0</v>
      </c>
      <c r="F26" s="29"/>
      <c r="G26" s="29"/>
      <c r="H26" s="29"/>
      <c r="I26" s="29"/>
      <c r="J26" s="30" t="e">
        <f t="shared" si="1"/>
        <v>#DIV/0!</v>
      </c>
      <c r="K26" s="30" t="e">
        <f t="shared" si="1"/>
        <v>#DIV/0!</v>
      </c>
      <c r="L26" s="30" t="e">
        <f t="shared" si="1"/>
        <v>#DIV/0!</v>
      </c>
      <c r="M26" s="30" t="e">
        <f t="shared" si="1"/>
        <v>#DIV/0!</v>
      </c>
      <c r="N26" s="31" t="e">
        <f t="shared" si="3"/>
        <v>#DIV/0!</v>
      </c>
    </row>
    <row r="27" spans="1:14" ht="15" customHeight="1">
      <c r="A27" s="27">
        <v>24</v>
      </c>
      <c r="B27" s="42" t="s">
        <v>65</v>
      </c>
      <c r="C27" s="28"/>
      <c r="D27" s="28"/>
      <c r="E27" s="28">
        <f t="shared" si="0"/>
        <v>0</v>
      </c>
      <c r="F27" s="29"/>
      <c r="G27" s="29"/>
      <c r="H27" s="29"/>
      <c r="I27" s="29"/>
      <c r="J27" s="30" t="e">
        <f t="shared" si="1"/>
        <v>#DIV/0!</v>
      </c>
      <c r="K27" s="30" t="e">
        <f t="shared" si="1"/>
        <v>#DIV/0!</v>
      </c>
      <c r="L27" s="30" t="e">
        <f t="shared" si="1"/>
        <v>#DIV/0!</v>
      </c>
      <c r="M27" s="30" t="e">
        <f t="shared" si="1"/>
        <v>#DIV/0!</v>
      </c>
      <c r="N27" s="31" t="e">
        <f t="shared" si="3"/>
        <v>#DIV/0!</v>
      </c>
    </row>
    <row r="28" spans="1:14" ht="15" customHeight="1">
      <c r="A28" s="27">
        <v>25</v>
      </c>
      <c r="B28" s="42" t="s">
        <v>66</v>
      </c>
      <c r="C28" s="28"/>
      <c r="D28" s="28"/>
      <c r="E28" s="28">
        <f t="shared" si="0"/>
        <v>0</v>
      </c>
      <c r="F28" s="29"/>
      <c r="G28" s="29"/>
      <c r="H28" s="29"/>
      <c r="I28" s="29"/>
      <c r="J28" s="30" t="e">
        <f t="shared" si="1"/>
        <v>#DIV/0!</v>
      </c>
      <c r="K28" s="30" t="e">
        <f t="shared" si="1"/>
        <v>#DIV/0!</v>
      </c>
      <c r="L28" s="30" t="e">
        <f t="shared" si="1"/>
        <v>#DIV/0!</v>
      </c>
      <c r="M28" s="30" t="e">
        <f t="shared" si="1"/>
        <v>#DIV/0!</v>
      </c>
      <c r="N28" s="31" t="e">
        <f t="shared" si="3"/>
        <v>#DIV/0!</v>
      </c>
    </row>
    <row r="29" spans="1:14">
      <c r="A29" s="27">
        <v>26</v>
      </c>
      <c r="B29" s="42" t="s">
        <v>67</v>
      </c>
      <c r="C29" s="28"/>
      <c r="D29" s="28"/>
      <c r="E29" s="28">
        <f t="shared" si="0"/>
        <v>0</v>
      </c>
      <c r="F29" s="29"/>
      <c r="G29" s="29"/>
      <c r="H29" s="29"/>
      <c r="I29" s="29"/>
      <c r="J29" s="30" t="e">
        <f t="shared" si="1"/>
        <v>#DIV/0!</v>
      </c>
      <c r="K29" s="30" t="e">
        <f t="shared" si="1"/>
        <v>#DIV/0!</v>
      </c>
      <c r="L29" s="30" t="e">
        <f t="shared" si="1"/>
        <v>#DIV/0!</v>
      </c>
      <c r="M29" s="30" t="e">
        <f t="shared" si="1"/>
        <v>#DIV/0!</v>
      </c>
      <c r="N29" s="31" t="e">
        <f t="shared" si="3"/>
        <v>#DIV/0!</v>
      </c>
    </row>
    <row r="30" spans="1:14">
      <c r="A30" s="27">
        <v>27</v>
      </c>
      <c r="B30" s="42" t="s">
        <v>68</v>
      </c>
      <c r="C30" s="28"/>
      <c r="D30" s="28"/>
      <c r="E30" s="28">
        <f t="shared" si="0"/>
        <v>0</v>
      </c>
      <c r="F30" s="29"/>
      <c r="G30" s="29"/>
      <c r="H30" s="29"/>
      <c r="I30" s="29"/>
      <c r="J30" s="30" t="e">
        <f t="shared" si="1"/>
        <v>#DIV/0!</v>
      </c>
      <c r="K30" s="30" t="e">
        <f t="shared" si="1"/>
        <v>#DIV/0!</v>
      </c>
      <c r="L30" s="30" t="e">
        <f t="shared" si="1"/>
        <v>#DIV/0!</v>
      </c>
      <c r="M30" s="30" t="e">
        <f t="shared" si="1"/>
        <v>#DIV/0!</v>
      </c>
      <c r="N30" s="31" t="e">
        <f t="shared" si="3"/>
        <v>#DIV/0!</v>
      </c>
    </row>
    <row r="31" spans="1:14">
      <c r="A31" s="27">
        <v>28</v>
      </c>
      <c r="B31" s="42" t="s">
        <v>69</v>
      </c>
      <c r="C31" s="28"/>
      <c r="D31" s="28"/>
      <c r="E31" s="28">
        <f t="shared" si="0"/>
        <v>0</v>
      </c>
      <c r="F31" s="29"/>
      <c r="G31" s="29"/>
      <c r="H31" s="29"/>
      <c r="I31" s="29"/>
      <c r="J31" s="30" t="e">
        <f t="shared" si="1"/>
        <v>#DIV/0!</v>
      </c>
      <c r="K31" s="30" t="e">
        <f t="shared" si="1"/>
        <v>#DIV/0!</v>
      </c>
      <c r="L31" s="30" t="e">
        <f t="shared" si="1"/>
        <v>#DIV/0!</v>
      </c>
      <c r="M31" s="30" t="e">
        <f t="shared" si="1"/>
        <v>#DIV/0!</v>
      </c>
      <c r="N31" s="31" t="e">
        <f t="shared" si="3"/>
        <v>#DIV/0!</v>
      </c>
    </row>
    <row r="32" spans="1:14" ht="12.6" customHeight="1">
      <c r="A32" s="27">
        <v>29</v>
      </c>
      <c r="B32" s="42" t="s">
        <v>70</v>
      </c>
      <c r="C32" s="28"/>
      <c r="D32" s="28"/>
      <c r="E32" s="28">
        <f t="shared" si="0"/>
        <v>0</v>
      </c>
      <c r="F32" s="29"/>
      <c r="G32" s="29"/>
      <c r="H32" s="29"/>
      <c r="I32" s="29"/>
      <c r="J32" s="30" t="e">
        <f t="shared" si="1"/>
        <v>#DIV/0!</v>
      </c>
      <c r="K32" s="30" t="e">
        <f t="shared" si="1"/>
        <v>#DIV/0!</v>
      </c>
      <c r="L32" s="30" t="e">
        <f t="shared" si="1"/>
        <v>#DIV/0!</v>
      </c>
      <c r="M32" s="30" t="e">
        <f t="shared" si="1"/>
        <v>#DIV/0!</v>
      </c>
      <c r="N32" s="31" t="e">
        <f t="shared" si="3"/>
        <v>#DIV/0!</v>
      </c>
    </row>
    <row r="33" spans="1:14" ht="12.6" customHeight="1">
      <c r="A33" s="27">
        <v>30</v>
      </c>
      <c r="B33" s="42" t="s">
        <v>71</v>
      </c>
      <c r="C33" s="28"/>
      <c r="D33" s="28"/>
      <c r="E33" s="28">
        <f t="shared" si="0"/>
        <v>0</v>
      </c>
      <c r="F33" s="29"/>
      <c r="G33" s="29"/>
      <c r="H33" s="29"/>
      <c r="I33" s="29"/>
      <c r="J33" s="30" t="e">
        <f t="shared" si="1"/>
        <v>#DIV/0!</v>
      </c>
      <c r="K33" s="30" t="e">
        <f t="shared" si="1"/>
        <v>#DIV/0!</v>
      </c>
      <c r="L33" s="30" t="e">
        <f t="shared" si="1"/>
        <v>#DIV/0!</v>
      </c>
      <c r="M33" s="30" t="e">
        <f t="shared" si="1"/>
        <v>#DIV/0!</v>
      </c>
      <c r="N33" s="31" t="e">
        <f t="shared" si="3"/>
        <v>#DIV/0!</v>
      </c>
    </row>
    <row r="34" spans="1:14" ht="12.6" customHeight="1">
      <c r="A34" s="27">
        <v>31</v>
      </c>
      <c r="B34" s="42" t="s">
        <v>71</v>
      </c>
      <c r="C34" s="28"/>
      <c r="D34" s="28"/>
      <c r="E34" s="28">
        <f t="shared" si="0"/>
        <v>0</v>
      </c>
      <c r="F34" s="29"/>
      <c r="G34" s="29"/>
      <c r="H34" s="29"/>
      <c r="I34" s="29"/>
      <c r="J34" s="30" t="e">
        <f t="shared" si="1"/>
        <v>#DIV/0!</v>
      </c>
      <c r="K34" s="30" t="e">
        <f t="shared" si="1"/>
        <v>#DIV/0!</v>
      </c>
      <c r="L34" s="30" t="e">
        <f t="shared" si="1"/>
        <v>#DIV/0!</v>
      </c>
      <c r="M34" s="30" t="e">
        <f t="shared" si="1"/>
        <v>#DIV/0!</v>
      </c>
      <c r="N34" s="31" t="e">
        <f t="shared" si="3"/>
        <v>#DIV/0!</v>
      </c>
    </row>
    <row r="35" spans="1:14" ht="12.6" customHeight="1">
      <c r="A35" s="27">
        <v>32</v>
      </c>
      <c r="B35" s="42" t="s">
        <v>72</v>
      </c>
      <c r="C35" s="28"/>
      <c r="D35" s="28"/>
      <c r="E35" s="28">
        <f t="shared" si="0"/>
        <v>0</v>
      </c>
      <c r="F35" s="29"/>
      <c r="G35" s="29"/>
      <c r="H35" s="29"/>
      <c r="I35" s="29"/>
      <c r="J35" s="30" t="e">
        <f t="shared" si="1"/>
        <v>#DIV/0!</v>
      </c>
      <c r="K35" s="30" t="e">
        <f t="shared" si="1"/>
        <v>#DIV/0!</v>
      </c>
      <c r="L35" s="30" t="e">
        <f t="shared" si="1"/>
        <v>#DIV/0!</v>
      </c>
      <c r="M35" s="30" t="e">
        <f t="shared" si="1"/>
        <v>#DIV/0!</v>
      </c>
      <c r="N35" s="31" t="e">
        <f t="shared" si="3"/>
        <v>#DIV/0!</v>
      </c>
    </row>
    <row r="36" spans="1:14" ht="12.6" customHeight="1">
      <c r="A36" s="27">
        <v>33</v>
      </c>
      <c r="B36" s="42" t="s">
        <v>73</v>
      </c>
      <c r="C36" s="28"/>
      <c r="D36" s="28"/>
      <c r="E36" s="28">
        <f t="shared" si="0"/>
        <v>0</v>
      </c>
      <c r="F36" s="29"/>
      <c r="G36" s="29"/>
      <c r="H36" s="29"/>
      <c r="I36" s="29"/>
      <c r="J36" s="30" t="e">
        <f t="shared" si="1"/>
        <v>#DIV/0!</v>
      </c>
      <c r="K36" s="30" t="e">
        <f t="shared" si="1"/>
        <v>#DIV/0!</v>
      </c>
      <c r="L36" s="30" t="e">
        <f t="shared" si="1"/>
        <v>#DIV/0!</v>
      </c>
      <c r="M36" s="30" t="e">
        <f t="shared" si="1"/>
        <v>#DIV/0!</v>
      </c>
      <c r="N36" s="31" t="e">
        <f t="shared" si="3"/>
        <v>#DIV/0!</v>
      </c>
    </row>
    <row r="37" spans="1:14">
      <c r="A37" s="27">
        <v>34</v>
      </c>
      <c r="B37" s="42" t="s">
        <v>74</v>
      </c>
      <c r="C37" s="28"/>
      <c r="D37" s="28"/>
      <c r="E37" s="28">
        <f t="shared" si="0"/>
        <v>0</v>
      </c>
      <c r="F37" s="29"/>
      <c r="G37" s="29"/>
      <c r="H37" s="29"/>
      <c r="I37" s="29"/>
      <c r="J37" s="30" t="e">
        <f t="shared" si="1"/>
        <v>#DIV/0!</v>
      </c>
      <c r="K37" s="30" t="e">
        <f t="shared" si="1"/>
        <v>#DIV/0!</v>
      </c>
      <c r="L37" s="30" t="e">
        <f t="shared" si="1"/>
        <v>#DIV/0!</v>
      </c>
      <c r="M37" s="30" t="e">
        <f t="shared" si="1"/>
        <v>#DIV/0!</v>
      </c>
      <c r="N37" s="31" t="e">
        <f t="shared" si="3"/>
        <v>#DIV/0!</v>
      </c>
    </row>
    <row r="38" spans="1:14">
      <c r="A38" s="27">
        <v>35</v>
      </c>
      <c r="B38" s="42" t="s">
        <v>75</v>
      </c>
      <c r="C38" s="28"/>
      <c r="D38" s="28"/>
      <c r="E38" s="28">
        <f t="shared" si="0"/>
        <v>0</v>
      </c>
      <c r="F38" s="29"/>
      <c r="G38" s="29"/>
      <c r="H38" s="29"/>
      <c r="I38" s="29"/>
      <c r="J38" s="30" t="e">
        <f t="shared" si="1"/>
        <v>#DIV/0!</v>
      </c>
      <c r="K38" s="30" t="e">
        <f t="shared" si="1"/>
        <v>#DIV/0!</v>
      </c>
      <c r="L38" s="30" t="e">
        <f t="shared" si="1"/>
        <v>#DIV/0!</v>
      </c>
      <c r="M38" s="30" t="e">
        <f t="shared" si="1"/>
        <v>#DIV/0!</v>
      </c>
      <c r="N38" s="31" t="e">
        <f t="shared" si="3"/>
        <v>#DIV/0!</v>
      </c>
    </row>
    <row r="39" spans="1:14" ht="14.45" customHeight="1">
      <c r="A39" s="27">
        <v>36</v>
      </c>
      <c r="B39" s="42" t="s">
        <v>76</v>
      </c>
      <c r="C39" s="28"/>
      <c r="D39" s="28"/>
      <c r="E39" s="28">
        <f t="shared" si="0"/>
        <v>0</v>
      </c>
      <c r="F39" s="29"/>
      <c r="G39" s="29"/>
      <c r="H39" s="29"/>
      <c r="I39" s="29"/>
      <c r="J39" s="30" t="e">
        <f t="shared" si="1"/>
        <v>#DIV/0!</v>
      </c>
      <c r="K39" s="30" t="e">
        <f t="shared" si="1"/>
        <v>#DIV/0!</v>
      </c>
      <c r="L39" s="30" t="e">
        <f t="shared" si="1"/>
        <v>#DIV/0!</v>
      </c>
      <c r="M39" s="30" t="e">
        <f t="shared" si="1"/>
        <v>#DIV/0!</v>
      </c>
      <c r="N39" s="31" t="e">
        <f t="shared" si="3"/>
        <v>#DIV/0!</v>
      </c>
    </row>
    <row r="40" spans="1:14">
      <c r="A40" s="27">
        <v>37</v>
      </c>
      <c r="B40" s="42" t="s">
        <v>77</v>
      </c>
      <c r="C40" s="28"/>
      <c r="D40" s="28"/>
      <c r="E40" s="28">
        <f t="shared" si="0"/>
        <v>0</v>
      </c>
      <c r="F40" s="29"/>
      <c r="G40" s="29"/>
      <c r="H40" s="29"/>
      <c r="I40" s="29"/>
      <c r="J40" s="30" t="e">
        <f t="shared" si="1"/>
        <v>#DIV/0!</v>
      </c>
      <c r="K40" s="30" t="e">
        <f t="shared" si="1"/>
        <v>#DIV/0!</v>
      </c>
      <c r="L40" s="30" t="e">
        <f t="shared" si="1"/>
        <v>#DIV/0!</v>
      </c>
      <c r="M40" s="30" t="e">
        <f t="shared" si="1"/>
        <v>#DIV/0!</v>
      </c>
      <c r="N40" s="31" t="e">
        <f t="shared" si="3"/>
        <v>#DIV/0!</v>
      </c>
    </row>
    <row r="41" spans="1:14" ht="14.45" customHeight="1">
      <c r="A41" s="27">
        <v>38</v>
      </c>
      <c r="B41" s="42" t="s">
        <v>78</v>
      </c>
      <c r="C41" s="28"/>
      <c r="D41" s="28"/>
      <c r="E41" s="28">
        <f t="shared" si="0"/>
        <v>0</v>
      </c>
      <c r="F41" s="29"/>
      <c r="G41" s="29"/>
      <c r="H41" s="29"/>
      <c r="I41" s="29"/>
      <c r="J41" s="30" t="e">
        <f t="shared" si="1"/>
        <v>#DIV/0!</v>
      </c>
      <c r="K41" s="30" t="e">
        <f t="shared" si="1"/>
        <v>#DIV/0!</v>
      </c>
      <c r="L41" s="30" t="e">
        <f t="shared" si="1"/>
        <v>#DIV/0!</v>
      </c>
      <c r="M41" s="30" t="e">
        <f t="shared" si="1"/>
        <v>#DIV/0!</v>
      </c>
      <c r="N41" s="31" t="e">
        <f t="shared" si="3"/>
        <v>#DIV/0!</v>
      </c>
    </row>
    <row r="42" spans="1:14">
      <c r="A42" s="27">
        <v>39</v>
      </c>
      <c r="B42" s="42" t="s">
        <v>79</v>
      </c>
      <c r="C42" s="28"/>
      <c r="D42" s="28"/>
      <c r="E42" s="28">
        <f t="shared" si="0"/>
        <v>0</v>
      </c>
      <c r="F42" s="29"/>
      <c r="G42" s="29"/>
      <c r="H42" s="29"/>
      <c r="I42" s="29"/>
      <c r="J42" s="30" t="e">
        <f t="shared" si="1"/>
        <v>#DIV/0!</v>
      </c>
      <c r="K42" s="30" t="e">
        <f t="shared" si="1"/>
        <v>#DIV/0!</v>
      </c>
      <c r="L42" s="30" t="e">
        <f t="shared" si="1"/>
        <v>#DIV/0!</v>
      </c>
      <c r="M42" s="30" t="e">
        <f t="shared" si="1"/>
        <v>#DIV/0!</v>
      </c>
      <c r="N42" s="31" t="e">
        <f t="shared" si="3"/>
        <v>#DIV/0!</v>
      </c>
    </row>
    <row r="43" spans="1:14">
      <c r="A43" s="27">
        <v>40</v>
      </c>
      <c r="B43" s="42" t="s">
        <v>80</v>
      </c>
      <c r="C43" s="28"/>
      <c r="D43" s="28"/>
      <c r="E43" s="28">
        <f t="shared" si="0"/>
        <v>0</v>
      </c>
      <c r="F43" s="29"/>
      <c r="G43" s="29"/>
      <c r="H43" s="29"/>
      <c r="I43" s="29"/>
      <c r="J43" s="30" t="e">
        <f t="shared" si="1"/>
        <v>#DIV/0!</v>
      </c>
      <c r="K43" s="30" t="e">
        <f t="shared" si="1"/>
        <v>#DIV/0!</v>
      </c>
      <c r="L43" s="30" t="e">
        <f t="shared" si="1"/>
        <v>#DIV/0!</v>
      </c>
      <c r="M43" s="30" t="e">
        <f t="shared" si="1"/>
        <v>#DIV/0!</v>
      </c>
      <c r="N43" s="31" t="e">
        <f t="shared" si="3"/>
        <v>#DIV/0!</v>
      </c>
    </row>
    <row r="44" spans="1:14">
      <c r="A44" s="27">
        <v>41</v>
      </c>
      <c r="B44" s="42" t="s">
        <v>81</v>
      </c>
      <c r="C44" s="28"/>
      <c r="D44" s="28"/>
      <c r="E44" s="28">
        <f t="shared" si="0"/>
        <v>0</v>
      </c>
      <c r="F44" s="29"/>
      <c r="G44" s="29"/>
      <c r="H44" s="29"/>
      <c r="I44" s="29"/>
      <c r="J44" s="30" t="e">
        <f t="shared" si="1"/>
        <v>#DIV/0!</v>
      </c>
      <c r="K44" s="30" t="e">
        <f t="shared" si="1"/>
        <v>#DIV/0!</v>
      </c>
      <c r="L44" s="30" t="e">
        <f t="shared" si="1"/>
        <v>#DIV/0!</v>
      </c>
      <c r="M44" s="30" t="e">
        <f t="shared" si="1"/>
        <v>#DIV/0!</v>
      </c>
      <c r="N44" s="31" t="e">
        <f t="shared" si="3"/>
        <v>#DIV/0!</v>
      </c>
    </row>
    <row r="45" spans="1:14" ht="14.45" customHeight="1">
      <c r="A45" s="27">
        <v>42</v>
      </c>
      <c r="B45" s="42" t="s">
        <v>82</v>
      </c>
      <c r="C45" s="28"/>
      <c r="D45" s="28"/>
      <c r="E45" s="28">
        <f t="shared" si="0"/>
        <v>0</v>
      </c>
      <c r="F45" s="29"/>
      <c r="G45" s="29"/>
      <c r="H45" s="29"/>
      <c r="I45" s="29"/>
      <c r="J45" s="30" t="e">
        <f t="shared" si="1"/>
        <v>#DIV/0!</v>
      </c>
      <c r="K45" s="30" t="e">
        <f t="shared" si="1"/>
        <v>#DIV/0!</v>
      </c>
      <c r="L45" s="30" t="e">
        <f t="shared" si="1"/>
        <v>#DIV/0!</v>
      </c>
      <c r="M45" s="30" t="e">
        <f t="shared" si="1"/>
        <v>#DIV/0!</v>
      </c>
      <c r="N45" s="31" t="e">
        <f t="shared" si="3"/>
        <v>#DIV/0!</v>
      </c>
    </row>
    <row r="46" spans="1:14" ht="15" customHeight="1">
      <c r="A46" s="27">
        <v>43</v>
      </c>
      <c r="B46" s="42" t="s">
        <v>83</v>
      </c>
      <c r="C46" s="28"/>
      <c r="D46" s="28"/>
      <c r="E46" s="28">
        <f t="shared" si="0"/>
        <v>0</v>
      </c>
      <c r="F46" s="29"/>
      <c r="G46" s="29"/>
      <c r="H46" s="29"/>
      <c r="I46" s="29"/>
      <c r="J46" s="30" t="e">
        <f t="shared" si="1"/>
        <v>#DIV/0!</v>
      </c>
      <c r="K46" s="30" t="e">
        <f t="shared" si="1"/>
        <v>#DIV/0!</v>
      </c>
      <c r="L46" s="30" t="e">
        <f t="shared" si="1"/>
        <v>#DIV/0!</v>
      </c>
      <c r="M46" s="30" t="e">
        <f t="shared" si="1"/>
        <v>#DIV/0!</v>
      </c>
      <c r="N46" s="31" t="e">
        <f t="shared" si="3"/>
        <v>#DIV/0!</v>
      </c>
    </row>
    <row r="47" spans="1:14">
      <c r="A47" s="27">
        <v>44</v>
      </c>
      <c r="B47" s="42" t="s">
        <v>84</v>
      </c>
      <c r="C47" s="28"/>
      <c r="D47" s="28"/>
      <c r="E47" s="28">
        <f t="shared" si="0"/>
        <v>0</v>
      </c>
      <c r="F47" s="29"/>
      <c r="G47" s="29"/>
      <c r="H47" s="29"/>
      <c r="I47" s="29"/>
      <c r="J47" s="30" t="e">
        <f t="shared" si="1"/>
        <v>#DIV/0!</v>
      </c>
      <c r="K47" s="30" t="e">
        <f t="shared" si="1"/>
        <v>#DIV/0!</v>
      </c>
      <c r="L47" s="30" t="e">
        <f t="shared" si="1"/>
        <v>#DIV/0!</v>
      </c>
      <c r="M47" s="30" t="e">
        <f t="shared" si="1"/>
        <v>#DIV/0!</v>
      </c>
      <c r="N47" s="31" t="e">
        <f t="shared" si="3"/>
        <v>#DIV/0!</v>
      </c>
    </row>
    <row r="48" spans="1:14">
      <c r="A48" s="27">
        <v>45</v>
      </c>
      <c r="B48" s="42" t="s">
        <v>85</v>
      </c>
      <c r="C48" s="28"/>
      <c r="D48" s="28"/>
      <c r="E48" s="28">
        <f t="shared" si="0"/>
        <v>0</v>
      </c>
      <c r="F48" s="29"/>
      <c r="G48" s="29"/>
      <c r="H48" s="29"/>
      <c r="I48" s="29"/>
      <c r="J48" s="30" t="e">
        <f t="shared" si="1"/>
        <v>#DIV/0!</v>
      </c>
      <c r="K48" s="30" t="e">
        <f t="shared" si="1"/>
        <v>#DIV/0!</v>
      </c>
      <c r="L48" s="30" t="e">
        <f t="shared" si="1"/>
        <v>#DIV/0!</v>
      </c>
      <c r="M48" s="30" t="e">
        <f t="shared" si="1"/>
        <v>#DIV/0!</v>
      </c>
      <c r="N48" s="31" t="e">
        <f t="shared" si="3"/>
        <v>#DIV/0!</v>
      </c>
    </row>
    <row r="49" spans="1:14">
      <c r="A49" s="27">
        <v>46</v>
      </c>
      <c r="B49" s="42" t="s">
        <v>86</v>
      </c>
      <c r="C49" s="28"/>
      <c r="D49" s="28"/>
      <c r="E49" s="28">
        <f t="shared" si="0"/>
        <v>0</v>
      </c>
      <c r="F49" s="29"/>
      <c r="G49" s="29"/>
      <c r="H49" s="29"/>
      <c r="I49" s="29"/>
      <c r="J49" s="30" t="e">
        <f t="shared" si="1"/>
        <v>#DIV/0!</v>
      </c>
      <c r="K49" s="30" t="e">
        <f t="shared" si="1"/>
        <v>#DIV/0!</v>
      </c>
      <c r="L49" s="30" t="e">
        <f t="shared" si="1"/>
        <v>#DIV/0!</v>
      </c>
      <c r="M49" s="30" t="e">
        <f t="shared" si="1"/>
        <v>#DIV/0!</v>
      </c>
      <c r="N49" s="31" t="e">
        <f t="shared" si="3"/>
        <v>#DIV/0!</v>
      </c>
    </row>
    <row r="50" spans="1:14">
      <c r="A50" s="27">
        <v>47</v>
      </c>
      <c r="B50" s="42" t="s">
        <v>87</v>
      </c>
      <c r="C50" s="28"/>
      <c r="D50" s="28"/>
      <c r="E50" s="28">
        <f t="shared" si="0"/>
        <v>0</v>
      </c>
      <c r="F50" s="29"/>
      <c r="G50" s="29"/>
      <c r="H50" s="29"/>
      <c r="I50" s="29"/>
      <c r="J50" s="30" t="e">
        <f t="shared" si="1"/>
        <v>#DIV/0!</v>
      </c>
      <c r="K50" s="30" t="e">
        <f t="shared" si="1"/>
        <v>#DIV/0!</v>
      </c>
      <c r="L50" s="30" t="e">
        <f t="shared" si="1"/>
        <v>#DIV/0!</v>
      </c>
      <c r="M50" s="30" t="e">
        <f t="shared" si="1"/>
        <v>#DIV/0!</v>
      </c>
      <c r="N50" s="31" t="e">
        <f t="shared" si="3"/>
        <v>#DIV/0!</v>
      </c>
    </row>
    <row r="51" spans="1:14">
      <c r="A51" s="27">
        <v>48</v>
      </c>
      <c r="B51" s="42" t="s">
        <v>88</v>
      </c>
      <c r="C51" s="28"/>
      <c r="D51" s="28"/>
      <c r="E51" s="28">
        <f t="shared" si="0"/>
        <v>0</v>
      </c>
      <c r="F51" s="29"/>
      <c r="G51" s="29"/>
      <c r="H51" s="29"/>
      <c r="I51" s="29"/>
      <c r="J51" s="30" t="e">
        <f t="shared" si="1"/>
        <v>#DIV/0!</v>
      </c>
      <c r="K51" s="30" t="e">
        <f t="shared" si="1"/>
        <v>#DIV/0!</v>
      </c>
      <c r="L51" s="30" t="e">
        <f t="shared" si="1"/>
        <v>#DIV/0!</v>
      </c>
      <c r="M51" s="30" t="e">
        <f t="shared" si="1"/>
        <v>#DIV/0!</v>
      </c>
      <c r="N51" s="31" t="e">
        <f t="shared" si="3"/>
        <v>#DIV/0!</v>
      </c>
    </row>
    <row r="52" spans="1:14" ht="22.5">
      <c r="A52" s="27">
        <v>49</v>
      </c>
      <c r="B52" s="42" t="s">
        <v>89</v>
      </c>
      <c r="C52" s="28"/>
      <c r="D52" s="28"/>
      <c r="E52" s="28">
        <f t="shared" si="0"/>
        <v>0</v>
      </c>
      <c r="F52" s="29"/>
      <c r="G52" s="29"/>
      <c r="H52" s="29"/>
      <c r="I52" s="29"/>
      <c r="J52" s="30" t="e">
        <f t="shared" si="1"/>
        <v>#DIV/0!</v>
      </c>
      <c r="K52" s="30" t="e">
        <f t="shared" si="1"/>
        <v>#DIV/0!</v>
      </c>
      <c r="L52" s="30" t="e">
        <f t="shared" si="1"/>
        <v>#DIV/0!</v>
      </c>
      <c r="M52" s="30" t="e">
        <f t="shared" si="1"/>
        <v>#DIV/0!</v>
      </c>
      <c r="N52" s="31" t="e">
        <f t="shared" si="3"/>
        <v>#DIV/0!</v>
      </c>
    </row>
    <row r="53" spans="1:14">
      <c r="A53" s="27">
        <v>50</v>
      </c>
      <c r="B53" s="42" t="s">
        <v>90</v>
      </c>
      <c r="C53" s="28"/>
      <c r="D53" s="28"/>
      <c r="E53" s="28">
        <f t="shared" si="0"/>
        <v>0</v>
      </c>
      <c r="F53" s="29"/>
      <c r="G53" s="29"/>
      <c r="H53" s="29"/>
      <c r="I53" s="29"/>
      <c r="J53" s="30" t="e">
        <f t="shared" si="1"/>
        <v>#DIV/0!</v>
      </c>
      <c r="K53" s="30" t="e">
        <f t="shared" si="1"/>
        <v>#DIV/0!</v>
      </c>
      <c r="L53" s="30" t="e">
        <f t="shared" si="1"/>
        <v>#DIV/0!</v>
      </c>
      <c r="M53" s="30" t="e">
        <f t="shared" si="1"/>
        <v>#DIV/0!</v>
      </c>
      <c r="N53" s="31" t="e">
        <f t="shared" si="3"/>
        <v>#DIV/0!</v>
      </c>
    </row>
    <row r="54" spans="1:14" ht="15" customHeight="1">
      <c r="A54" s="27">
        <v>51</v>
      </c>
      <c r="B54" s="42" t="s">
        <v>91</v>
      </c>
      <c r="C54" s="28"/>
      <c r="D54" s="28"/>
      <c r="E54" s="28">
        <f t="shared" si="0"/>
        <v>0</v>
      </c>
      <c r="F54" s="29"/>
      <c r="G54" s="29"/>
      <c r="H54" s="29"/>
      <c r="I54" s="29"/>
      <c r="J54" s="30" t="e">
        <f t="shared" si="1"/>
        <v>#DIV/0!</v>
      </c>
      <c r="K54" s="30" t="e">
        <f t="shared" si="1"/>
        <v>#DIV/0!</v>
      </c>
      <c r="L54" s="30" t="e">
        <f t="shared" si="1"/>
        <v>#DIV/0!</v>
      </c>
      <c r="M54" s="30" t="e">
        <f t="shared" si="1"/>
        <v>#DIV/0!</v>
      </c>
      <c r="N54" s="31" t="e">
        <f t="shared" si="3"/>
        <v>#DIV/0!</v>
      </c>
    </row>
    <row r="55" spans="1:14">
      <c r="A55" s="27">
        <v>52</v>
      </c>
      <c r="B55" s="42" t="s">
        <v>92</v>
      </c>
      <c r="C55" s="28"/>
      <c r="D55" s="28"/>
      <c r="E55" s="28">
        <f t="shared" si="0"/>
        <v>0</v>
      </c>
      <c r="F55" s="29"/>
      <c r="G55" s="29"/>
      <c r="H55" s="29"/>
      <c r="I55" s="29"/>
      <c r="J55" s="30" t="e">
        <f t="shared" si="1"/>
        <v>#DIV/0!</v>
      </c>
      <c r="K55" s="30" t="e">
        <f t="shared" si="1"/>
        <v>#DIV/0!</v>
      </c>
      <c r="L55" s="30" t="e">
        <f t="shared" si="1"/>
        <v>#DIV/0!</v>
      </c>
      <c r="M55" s="30" t="e">
        <f t="shared" si="1"/>
        <v>#DIV/0!</v>
      </c>
      <c r="N55" s="31" t="e">
        <f t="shared" si="3"/>
        <v>#DIV/0!</v>
      </c>
    </row>
    <row r="56" spans="1:14" ht="15.6" customHeight="1">
      <c r="A56" s="27">
        <v>53</v>
      </c>
      <c r="B56" s="42" t="s">
        <v>93</v>
      </c>
      <c r="C56" s="28"/>
      <c r="D56" s="28"/>
      <c r="E56" s="28">
        <f t="shared" si="0"/>
        <v>0</v>
      </c>
      <c r="F56" s="29"/>
      <c r="G56" s="29"/>
      <c r="H56" s="29"/>
      <c r="I56" s="29"/>
      <c r="J56" s="30" t="e">
        <f t="shared" si="1"/>
        <v>#DIV/0!</v>
      </c>
      <c r="K56" s="30" t="e">
        <f t="shared" si="1"/>
        <v>#DIV/0!</v>
      </c>
      <c r="L56" s="30" t="e">
        <f t="shared" si="1"/>
        <v>#DIV/0!</v>
      </c>
      <c r="M56" s="30" t="e">
        <f t="shared" si="1"/>
        <v>#DIV/0!</v>
      </c>
      <c r="N56" s="31" t="e">
        <f t="shared" si="3"/>
        <v>#DIV/0!</v>
      </c>
    </row>
    <row r="57" spans="1:14" s="34" customFormat="1">
      <c r="A57" s="59" t="s">
        <v>94</v>
      </c>
      <c r="B57" s="60"/>
      <c r="C57" s="32">
        <f>SUM(C4:C56)</f>
        <v>0</v>
      </c>
      <c r="D57" s="32">
        <f t="shared" ref="D57" si="4">SUM(D4:D56)</f>
        <v>0</v>
      </c>
      <c r="E57" s="32">
        <f>SUM(E4:E56)</f>
        <v>0</v>
      </c>
      <c r="F57" s="25">
        <f t="shared" ref="F57:I57" si="5">SUM(F4:F56)</f>
        <v>0</v>
      </c>
      <c r="G57" s="25">
        <f t="shared" si="5"/>
        <v>0</v>
      </c>
      <c r="H57" s="25">
        <f t="shared" si="5"/>
        <v>0</v>
      </c>
      <c r="I57" s="25">
        <f t="shared" si="5"/>
        <v>0</v>
      </c>
      <c r="J57" s="33" t="e">
        <f t="shared" si="1"/>
        <v>#DIV/0!</v>
      </c>
      <c r="K57" s="33" t="e">
        <f t="shared" si="1"/>
        <v>#DIV/0!</v>
      </c>
      <c r="L57" s="33" t="e">
        <f t="shared" si="1"/>
        <v>#DIV/0!</v>
      </c>
      <c r="M57" s="33" t="e">
        <f t="shared" si="1"/>
        <v>#DIV/0!</v>
      </c>
      <c r="N57" s="31" t="e">
        <f t="shared" si="3"/>
        <v>#DIV/0!</v>
      </c>
    </row>
  </sheetData>
  <autoFilter ref="A3:M3"/>
  <mergeCells count="8">
    <mergeCell ref="J1:M1"/>
    <mergeCell ref="A57:B57"/>
    <mergeCell ref="A1:A2"/>
    <mergeCell ref="B1:B2"/>
    <mergeCell ref="C1:C2"/>
    <mergeCell ref="D1:D2"/>
    <mergeCell ref="E1:E2"/>
    <mergeCell ref="F1:I1"/>
  </mergeCells>
  <pageMargins left="0.7" right="0.7" top="0.28000000000000003" bottom="0.3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Сводные данные</vt:lpstr>
      <vt:lpstr>Список замечаний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dyusupok</dc:creator>
  <cp:lastModifiedBy>dyusupok</cp:lastModifiedBy>
  <cp:lastPrinted>2014-08-31T03:48:32Z</cp:lastPrinted>
  <dcterms:created xsi:type="dcterms:W3CDTF">2014-08-27T09:43:59Z</dcterms:created>
  <dcterms:modified xsi:type="dcterms:W3CDTF">2014-09-07T05:38:35Z</dcterms:modified>
</cp:coreProperties>
</file>