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<sst xmlns="http://schemas.openxmlformats.org/spreadsheetml/2006/main" count="32" uniqueCount="21">
  <si>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utm_campaign</t>
  </si>
  <si>
    <t>utm_medium</t>
  </si>
  <si>
    <t>utm_source</t>
  </si>
  <si>
    <t>utm_content</t>
  </si>
  <si>
    <t>utm_term</t>
  </si>
  <si>
    <t>http://url/smm-intensive/?utm_campaign=VK&amp;utm_medium=Target&amp;utm_source=vd&amp;utm_content=right&amp;utm_term=int</t>
  </si>
  <si>
    <t>http://url/?utm_campaign=FB&amp;utm_medium=Target&amp;utm_source=dzhadan&amp;utm_content=g1&amp;utm_term=m1</t>
  </si>
  <si>
    <t>…</t>
  </si>
  <si>
    <t>VK</t>
  </si>
  <si>
    <t>Target</t>
  </si>
  <si>
    <t>vd</t>
  </si>
  <si>
    <t>right</t>
  </si>
  <si>
    <t>int</t>
  </si>
  <si>
    <t>FB</t>
  </si>
  <si>
    <t>dzhadan</t>
  </si>
  <si>
    <t>g1</t>
  </si>
  <si>
    <t>m1</t>
  </si>
  <si>
    <t>tagged URL</t>
  </si>
  <si>
    <t>URL</t>
  </si>
  <si>
    <t>http://URL/?utm_campaign=VK&amp;utm_medium=Target&amp;utm_source=vd&amp;utm_content=right&amp;utm_term=int</t>
  </si>
  <si>
    <t>http://URL/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</si>
</sst>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z val="11"/>
      <color indexed="6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11"/>
      <color rgb="FF444444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42" applyAlignment="1">
      <alignment/>
    </xf>
    <xf numFmtId="0" fontId="38" fillId="0" borderId="10" xfId="0" applyFont="1" applyBorder="1" applyAlignment="1">
      <alignment wrapText="1" readingOrder="1"/>
    </xf>
    <xf numFmtId="0" fontId="38" fillId="0" borderId="11" xfId="0" applyFont="1" applyBorder="1" applyAlignment="1">
      <alignment wrapText="1" readingOrder="1"/>
    </xf>
    <xf numFmtId="0" fontId="39" fillId="0" borderId="0" xfId="0" applyFont="1" applyAlignment="1">
      <alignment/>
    </xf>
    <xf numFmtId="0" fontId="25" fillId="0" borderId="11" xfId="42" applyBorder="1" applyAlignment="1">
      <alignment wrapText="1" readingOrder="1"/>
    </xf>
    <xf numFmtId="0" fontId="29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rl/smm-intensive/?utm_campaign=VK&amp;utm_medium=Target&amp;utm_source=vd&amp;utm_content=right&amp;utm_term=int" TargetMode="External" /><Relationship Id="rId2" Type="http://schemas.openxmlformats.org/officeDocument/2006/relationships/hyperlink" Target="http://url/?utm_campaign=FB&amp;utm_medium=Target&amp;utm_source=dzhadan&amp;utm_content=g1&amp;utm_term=m1" TargetMode="External" /><Relationship Id="rId3" Type="http://schemas.openxmlformats.org/officeDocument/2006/relationships/hyperlink" Target="http://url/smm-intensive/?utm_campaign=VK&amp;utm_medium=Target&amp;utm_source=vd&amp;utm_content=right&amp;utm_term=int" TargetMode="External" /><Relationship Id="rId4" Type="http://schemas.openxmlformats.org/officeDocument/2006/relationships/hyperlink" Target="http://url/?utm_campaign=FB&amp;utm_medium=Target&amp;utm_source=dzhadan&amp;utm_content=g1&amp;utm_term=m1" TargetMode="External" /><Relationship Id="rId5" Type="http://schemas.openxmlformats.org/officeDocument/2006/relationships/hyperlink" Target="http://url/?utm_campaign=VK&amp;utm_medium=Target&amp;utm_source=vd&amp;utm_content=right&amp;utm_term=i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8" sqref="B8:B10"/>
    </sheetView>
  </sheetViews>
  <sheetFormatPr defaultColWidth="9.140625" defaultRowHeight="15"/>
  <cols>
    <col min="1" max="1" width="109.57421875" style="0" customWidth="1"/>
    <col min="2" max="2" width="14.140625" style="0" bestFit="1" customWidth="1"/>
    <col min="3" max="3" width="13.140625" style="0" bestFit="1" customWidth="1"/>
    <col min="4" max="4" width="11.421875" style="0" bestFit="1" customWidth="1"/>
    <col min="5" max="5" width="12.421875" style="0" bestFit="1" customWidth="1"/>
    <col min="6" max="6" width="9.8515625" style="0" bestFit="1" customWidth="1"/>
  </cols>
  <sheetData>
    <row r="1" spans="2:7" ht="15.75" thickBot="1">
      <c r="B1" s="2" t="s">
        <v>17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ht="15">
      <c r="A2" s="1" t="s">
        <v>5</v>
      </c>
      <c r="B2" t="s">
        <v>20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3" spans="1:7" ht="15">
      <c r="A3" s="1" t="s">
        <v>6</v>
      </c>
      <c r="B3" t="s">
        <v>20</v>
      </c>
      <c r="C3" t="s">
        <v>13</v>
      </c>
      <c r="D3" t="s">
        <v>9</v>
      </c>
      <c r="E3" t="s">
        <v>14</v>
      </c>
      <c r="F3" t="s">
        <v>15</v>
      </c>
      <c r="G3" t="s">
        <v>16</v>
      </c>
    </row>
    <row r="4" ht="15">
      <c r="A4" t="s">
        <v>7</v>
      </c>
    </row>
    <row r="6" ht="15.75" thickBot="1"/>
    <row r="7" spans="1:7" ht="25.5" thickBot="1">
      <c r="A7" s="3" t="s">
        <v>18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</row>
    <row r="8" spans="1:7" ht="17.25" thickBot="1">
      <c r="A8" s="5" t="s">
        <v>19</v>
      </c>
      <c r="B8" s="4" t="str">
        <f>LEFTB($A8,SEARCH("~?",$A8)-1)</f>
        <v>http://URL/</v>
      </c>
      <c r="C8" s="6" t="str">
        <f>MID($A8,SEARCH(C$7,$A8&amp;"&amp;")+LEN(C$7)+1,FIND("&amp;",$A8&amp;"&amp;",SEARCH(C$7,$A8&amp;"&amp;"))-SEARCH(C$7,$A8&amp;"&amp;")-LEN(C$7)-1)</f>
        <v>VK</v>
      </c>
      <c r="D8" s="6" t="str">
        <f aca="true" t="shared" si="0" ref="D8:G10">MID($A8,SEARCH(D$7,$A8&amp;"&amp;")+LEN(D$7)+1,FIND("&amp;",$A8&amp;"&amp;",SEARCH(D$7,$A8&amp;"&amp;"))-SEARCH(D$7,$A8&amp;"&amp;")-LEN(D$7)-1)</f>
        <v>Target</v>
      </c>
      <c r="E8" s="6" t="str">
        <f t="shared" si="0"/>
        <v>vd</v>
      </c>
      <c r="F8" s="6" t="str">
        <f t="shared" si="0"/>
        <v>right</v>
      </c>
      <c r="G8" s="6" t="str">
        <f t="shared" si="0"/>
        <v>int</v>
      </c>
    </row>
    <row r="9" spans="1:7" ht="16.5">
      <c r="A9" s="1" t="s">
        <v>5</v>
      </c>
      <c r="B9" s="4" t="str">
        <f>LEFTB($A9,SEARCH("~?",$A9)-1)</f>
        <v>http://url/smm-intensive/</v>
      </c>
      <c r="C9" s="6" t="str">
        <f>MID($A9,SEARCH(C$7,$A9&amp;"&amp;")+LEN(C$7)+1,FIND("&amp;",$A9&amp;"&amp;",SEARCH(C$7,$A9&amp;"&amp;"))-SEARCH(C$7,$A9&amp;"&amp;")-LEN(C$7)-1)</f>
        <v>VK</v>
      </c>
      <c r="D9" s="6" t="str">
        <f t="shared" si="0"/>
        <v>Target</v>
      </c>
      <c r="E9" s="6" t="str">
        <f t="shared" si="0"/>
        <v>vd</v>
      </c>
      <c r="F9" s="6" t="str">
        <f t="shared" si="0"/>
        <v>right</v>
      </c>
      <c r="G9" s="6" t="str">
        <f t="shared" si="0"/>
        <v>int</v>
      </c>
    </row>
    <row r="10" spans="1:7" ht="16.5">
      <c r="A10" s="1" t="s">
        <v>6</v>
      </c>
      <c r="B10" s="4" t="str">
        <f>LEFTB($A10,SEARCH("~?",$A10)-1)</f>
        <v>http://url/</v>
      </c>
      <c r="C10" s="6" t="str">
        <f>MID($A10,SEARCH(C$7,$A10&amp;"&amp;")+LEN(C$7)+1,FIND("&amp;",$A10&amp;"&amp;",SEARCH(C$7,$A10&amp;"&amp;"))-SEARCH(C$7,$A10&amp;"&amp;")-LEN(C$7)-1)</f>
        <v>FB</v>
      </c>
      <c r="D10" s="6" t="str">
        <f t="shared" si="0"/>
        <v>Target</v>
      </c>
      <c r="E10" s="6" t="str">
        <f t="shared" si="0"/>
        <v>dzhadan</v>
      </c>
      <c r="F10" s="6" t="str">
        <f t="shared" si="0"/>
        <v>g1</v>
      </c>
      <c r="G10" s="6" t="str">
        <f t="shared" si="0"/>
        <v>m1</v>
      </c>
    </row>
    <row r="11" ht="15">
      <c r="A11" t="s">
        <v>7</v>
      </c>
    </row>
  </sheetData>
  <sheetProtection/>
  <hyperlinks>
    <hyperlink ref="A2" r:id="rId1" display="http://url/smm-intensive/?utm_campaign=VK&amp;utm_medium=Target&amp;utm_source=vd&amp;utm_content=right&amp;utm_term=int"/>
    <hyperlink ref="A3" r:id="rId2" display="http://url/?utm_campaign=FB&amp;utm_medium=Target&amp;utm_source=dzhadan&amp;utm_content=g1&amp;utm_term=m1"/>
    <hyperlink ref="A9" r:id="rId3" display="http://url/smm-intensive/?utm_campaign=VK&amp;utm_medium=Target&amp;utm_source=vd&amp;utm_content=right&amp;utm_term=int"/>
    <hyperlink ref="A10" r:id="rId4" display="http://url/?utm_campaign=FB&amp;utm_medium=Target&amp;utm_source=dzhadan&amp;utm_content=g1&amp;utm_term=m1"/>
    <hyperlink ref="A8" r:id="rId5" display="http://URL/?utm_campaign=VK&amp;utm_medium=Target&amp;utm_source=vd&amp;utm_content=right&amp;utm_term=in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2014-09-06T16:53:34Z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