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Лист1" sheetId="1" r:id="rId1"/>
    <sheet name="Итог" sheetId="2" r:id="rId2"/>
  </sheets>
  <calcPr calcId="152511"/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3" i="2"/>
  <c r="N4" i="2"/>
  <c r="N5" i="2"/>
  <c r="N6" i="2"/>
  <c r="N7" i="2"/>
  <c r="N8" i="2"/>
  <c r="N3" i="2"/>
  <c r="J4" i="2"/>
  <c r="J5" i="2"/>
  <c r="J6" i="2"/>
  <c r="J7" i="2"/>
  <c r="J8" i="2"/>
  <c r="J3" i="2"/>
  <c r="F4" i="2"/>
  <c r="F5" i="2"/>
  <c r="F6" i="2"/>
  <c r="F7" i="2"/>
  <c r="F8" i="2"/>
  <c r="F3" i="2"/>
  <c r="B4" i="2"/>
  <c r="B5" i="2"/>
  <c r="B6" i="2"/>
  <c r="B7" i="2"/>
  <c r="B8" i="2"/>
  <c r="B3" i="2"/>
  <c r="C1" i="1"/>
  <c r="U8" i="2" l="1" a="1"/>
  <c r="U8" i="2" s="1"/>
  <c r="T8" i="2" a="1"/>
  <c r="T8" i="2" s="1"/>
  <c r="S8" i="2" a="1"/>
  <c r="S8" i="2" s="1"/>
  <c r="U7" i="2" a="1"/>
  <c r="U7" i="2" s="1"/>
  <c r="T7" i="2" a="1"/>
  <c r="T7" i="2" s="1"/>
  <c r="S7" i="2" a="1"/>
  <c r="S7" i="2" s="1"/>
  <c r="U6" i="2" a="1"/>
  <c r="U6" i="2" s="1"/>
  <c r="T6" i="2" a="1"/>
  <c r="T6" i="2" s="1"/>
  <c r="S6" i="2" a="1"/>
  <c r="S6" i="2" s="1"/>
  <c r="U5" i="2" a="1"/>
  <c r="U5" i="2" s="1"/>
  <c r="T5" i="2" a="1"/>
  <c r="T5" i="2" s="1"/>
  <c r="S5" i="2" a="1"/>
  <c r="S5" i="2" s="1"/>
  <c r="U4" i="2" a="1"/>
  <c r="U4" i="2" s="1"/>
  <c r="T4" i="2" a="1"/>
  <c r="T4" i="2" s="1"/>
  <c r="S4" i="2" a="1"/>
  <c r="S4" i="2" s="1"/>
  <c r="U3" i="2" a="1"/>
  <c r="U3" i="2" s="1"/>
  <c r="T3" i="2" a="1"/>
  <c r="T3" i="2" s="1"/>
  <c r="S3" i="2" a="1"/>
  <c r="S3" i="2" s="1"/>
  <c r="Q8" i="2" a="1"/>
  <c r="Q8" i="2" s="1"/>
  <c r="P8" i="2" a="1"/>
  <c r="P8" i="2" s="1"/>
  <c r="O8" i="2" a="1"/>
  <c r="O8" i="2" s="1"/>
  <c r="Q7" i="2" a="1"/>
  <c r="Q7" i="2" s="1"/>
  <c r="P7" i="2" a="1"/>
  <c r="P7" i="2" s="1"/>
  <c r="O7" i="2" a="1"/>
  <c r="O7" i="2" s="1"/>
  <c r="Q6" i="2" a="1"/>
  <c r="Q6" i="2" s="1"/>
  <c r="P6" i="2" a="1"/>
  <c r="P6" i="2" s="1"/>
  <c r="O6" i="2" a="1"/>
  <c r="O6" i="2" s="1"/>
  <c r="Q5" i="2" a="1"/>
  <c r="Q5" i="2" s="1"/>
  <c r="P5" i="2" a="1"/>
  <c r="P5" i="2" s="1"/>
  <c r="O5" i="2" a="1"/>
  <c r="O5" i="2" s="1"/>
  <c r="Q4" i="2" a="1"/>
  <c r="Q4" i="2" s="1"/>
  <c r="P4" i="2" a="1"/>
  <c r="P4" i="2" s="1"/>
  <c r="O4" i="2" a="1"/>
  <c r="O4" i="2" s="1"/>
  <c r="Q3" i="2" a="1"/>
  <c r="Q3" i="2" s="1"/>
  <c r="P3" i="2" a="1"/>
  <c r="P3" i="2" s="1"/>
  <c r="O3" i="2" a="1"/>
  <c r="O3" i="2" s="1"/>
  <c r="L8" i="2" a="1"/>
  <c r="L8" i="2" s="1"/>
  <c r="K7" i="2" a="1"/>
  <c r="K7" i="2" s="1"/>
  <c r="L6" i="2" a="1"/>
  <c r="L6" i="2" s="1"/>
  <c r="M5" i="2" a="1"/>
  <c r="M5" i="2" s="1"/>
  <c r="K5" i="2" a="1"/>
  <c r="K5" i="2" s="1"/>
  <c r="L4" i="2" a="1"/>
  <c r="L4" i="2" s="1"/>
  <c r="M3" i="2" a="1"/>
  <c r="M3" i="2" s="1"/>
  <c r="K3" i="2" a="1"/>
  <c r="K3" i="2" s="1"/>
  <c r="M8" i="2" a="1"/>
  <c r="M8" i="2" s="1"/>
  <c r="K8" i="2" a="1"/>
  <c r="K8" i="2" s="1"/>
  <c r="M7" i="2" a="1"/>
  <c r="M7" i="2" s="1"/>
  <c r="L7" i="2" a="1"/>
  <c r="L7" i="2" s="1"/>
  <c r="M6" i="2" a="1"/>
  <c r="M6" i="2" s="1"/>
  <c r="K6" i="2" a="1"/>
  <c r="K6" i="2" s="1"/>
  <c r="L5" i="2" a="1"/>
  <c r="L5" i="2" s="1"/>
  <c r="M4" i="2" a="1"/>
  <c r="M4" i="2" s="1"/>
  <c r="K4" i="2" a="1"/>
  <c r="K4" i="2" s="1"/>
  <c r="L3" i="2" a="1"/>
  <c r="L3" i="2" s="1"/>
  <c r="I8" i="2" a="1"/>
  <c r="I8" i="2" s="1"/>
  <c r="H8" i="2" a="1"/>
  <c r="H8" i="2" s="1"/>
  <c r="G8" i="2" a="1"/>
  <c r="G8" i="2" s="1"/>
  <c r="I7" i="2" a="1"/>
  <c r="I7" i="2" s="1"/>
  <c r="H7" i="2" a="1"/>
  <c r="H7" i="2" s="1"/>
  <c r="G7" i="2" a="1"/>
  <c r="G7" i="2" s="1"/>
  <c r="I6" i="2" a="1"/>
  <c r="I6" i="2" s="1"/>
  <c r="H6" i="2" a="1"/>
  <c r="H6" i="2" s="1"/>
  <c r="G6" i="2" a="1"/>
  <c r="G6" i="2" s="1"/>
  <c r="I5" i="2" a="1"/>
  <c r="I5" i="2" s="1"/>
  <c r="H5" i="2" a="1"/>
  <c r="H5" i="2" s="1"/>
  <c r="G5" i="2" a="1"/>
  <c r="G5" i="2" s="1"/>
  <c r="I4" i="2" a="1"/>
  <c r="I4" i="2" s="1"/>
  <c r="H4" i="2" a="1"/>
  <c r="H4" i="2" s="1"/>
  <c r="G4" i="2" a="1"/>
  <c r="G4" i="2" s="1"/>
  <c r="I3" i="2" a="1"/>
  <c r="I3" i="2" s="1"/>
  <c r="H3" i="2" a="1"/>
  <c r="H3" i="2" s="1"/>
  <c r="G3" i="2" a="1"/>
  <c r="G3" i="2" s="1"/>
  <c r="C4" i="2" a="1"/>
  <c r="C4" i="2" s="1"/>
  <c r="D4" i="2" a="1"/>
  <c r="D4" i="2" s="1"/>
  <c r="E4" i="2" a="1"/>
  <c r="E4" i="2" s="1"/>
  <c r="C5" i="2" a="1"/>
  <c r="C5" i="2" s="1"/>
  <c r="D5" i="2" a="1"/>
  <c r="D5" i="2" s="1"/>
  <c r="E5" i="2" a="1"/>
  <c r="E5" i="2" s="1"/>
  <c r="C6" i="2" a="1"/>
  <c r="C6" i="2" s="1"/>
  <c r="D6" i="2" a="1"/>
  <c r="D6" i="2" s="1"/>
  <c r="E6" i="2" a="1"/>
  <c r="E6" i="2" s="1"/>
  <c r="C7" i="2" a="1"/>
  <c r="C7" i="2" s="1"/>
  <c r="D7" i="2" a="1"/>
  <c r="D7" i="2" s="1"/>
  <c r="E7" i="2" a="1"/>
  <c r="E7" i="2" s="1"/>
  <c r="C8" i="2" a="1"/>
  <c r="C8" i="2" s="1"/>
  <c r="D8" i="2" a="1"/>
  <c r="D8" i="2" s="1"/>
  <c r="E8" i="2" a="1"/>
  <c r="E8" i="2" s="1"/>
  <c r="D3" i="2" a="1"/>
  <c r="D3" i="2" s="1"/>
  <c r="E3" i="2" a="1"/>
  <c r="E3" i="2" s="1"/>
  <c r="C3" i="2" a="1"/>
  <c r="C3" i="2" s="1"/>
</calcChain>
</file>

<file path=xl/sharedStrings.xml><?xml version="1.0" encoding="utf-8"?>
<sst xmlns="http://schemas.openxmlformats.org/spreadsheetml/2006/main" count="72" uniqueCount="32">
  <si>
    <t>наименование</t>
  </si>
  <si>
    <t>срок СО</t>
  </si>
  <si>
    <t>срок ТО</t>
  </si>
  <si>
    <t>срок КР</t>
  </si>
  <si>
    <t>марка</t>
  </si>
  <si>
    <t>КС-3577</t>
  </si>
  <si>
    <t>гпм</t>
  </si>
  <si>
    <t>КС-35715</t>
  </si>
  <si>
    <t>ПП-0621</t>
  </si>
  <si>
    <t>лифт</t>
  </si>
  <si>
    <t>фирма</t>
  </si>
  <si>
    <t>сму1</t>
  </si>
  <si>
    <t>сму3</t>
  </si>
  <si>
    <t>сму4</t>
  </si>
  <si>
    <t>сму5</t>
  </si>
  <si>
    <t>сму6</t>
  </si>
  <si>
    <t>сму2</t>
  </si>
  <si>
    <t>Щ16016</t>
  </si>
  <si>
    <t>В-6</t>
  </si>
  <si>
    <t>сосуд</t>
  </si>
  <si>
    <t>ДКВР</t>
  </si>
  <si>
    <t>котел</t>
  </si>
  <si>
    <t>ВТИ</t>
  </si>
  <si>
    <t>экономайзер</t>
  </si>
  <si>
    <t>ТЛ1</t>
  </si>
  <si>
    <t>В-3</t>
  </si>
  <si>
    <t>Либхер</t>
  </si>
  <si>
    <t>Всего</t>
  </si>
  <si>
    <t>истек СО</t>
  </si>
  <si>
    <t>истек ТО</t>
  </si>
  <si>
    <t>истек КР</t>
  </si>
  <si>
    <t>нужно заполнить ячейки данными с листа 1 по критерию: кол-во которое меньше ячейки С1 листа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</si>
</sst>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8" sqref="A8"/>
    </sheetView>
  </sheetViews>
  <sheetFormatPr defaultRowHeight="15" x14ac:dyDescent="0.25"/>
  <cols>
    <col min="1" max="1" width="8.140625" style="2" customWidth="1"/>
    <col min="3" max="3" width="15.28515625" customWidth="1"/>
  </cols>
  <sheetData>
    <row r="1" spans="1:6" x14ac:dyDescent="0.25">
      <c r="C1" s="5">
        <f ca="1">TODAY()</f>
        <v>41893</v>
      </c>
    </row>
    <row r="2" spans="1:6" x14ac:dyDescent="0.25">
      <c r="A2" s="3" t="s">
        <v>10</v>
      </c>
      <c r="B2" s="3" t="s">
        <v>4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3" t="s">
        <v>11</v>
      </c>
      <c r="B3" s="1" t="s">
        <v>5</v>
      </c>
      <c r="C3" s="3" t="s">
        <v>6</v>
      </c>
      <c r="D3" s="4">
        <v>41640</v>
      </c>
      <c r="E3" s="4">
        <v>41791</v>
      </c>
      <c r="F3" s="4">
        <v>41791</v>
      </c>
    </row>
    <row r="4" spans="1:6" x14ac:dyDescent="0.25">
      <c r="A4" s="3" t="s">
        <v>16</v>
      </c>
      <c r="B4" s="1" t="s">
        <v>7</v>
      </c>
      <c r="C4" s="3" t="s">
        <v>6</v>
      </c>
      <c r="D4" s="4">
        <v>41883</v>
      </c>
      <c r="E4" s="4">
        <v>42644</v>
      </c>
      <c r="F4" s="4">
        <v>43374</v>
      </c>
    </row>
    <row r="5" spans="1:6" x14ac:dyDescent="0.25">
      <c r="A5" s="3" t="s">
        <v>11</v>
      </c>
      <c r="B5" s="1" t="s">
        <v>22</v>
      </c>
      <c r="C5" s="3" t="s">
        <v>23</v>
      </c>
      <c r="D5" s="4">
        <v>42036</v>
      </c>
      <c r="E5" s="4">
        <v>42401</v>
      </c>
      <c r="F5" s="4">
        <v>43405</v>
      </c>
    </row>
    <row r="6" spans="1:6" x14ac:dyDescent="0.25">
      <c r="A6" s="3" t="s">
        <v>12</v>
      </c>
      <c r="B6" s="1" t="s">
        <v>8</v>
      </c>
      <c r="C6" s="3" t="s">
        <v>9</v>
      </c>
      <c r="D6" s="4">
        <v>41883</v>
      </c>
      <c r="E6" s="4">
        <v>42278</v>
      </c>
      <c r="F6" s="4">
        <v>44713</v>
      </c>
    </row>
    <row r="7" spans="1:6" x14ac:dyDescent="0.25">
      <c r="A7" s="3" t="s">
        <v>13</v>
      </c>
      <c r="B7" s="1" t="s">
        <v>18</v>
      </c>
      <c r="C7" s="3" t="s">
        <v>19</v>
      </c>
      <c r="D7" s="4">
        <v>41456</v>
      </c>
      <c r="E7" s="4">
        <v>42186</v>
      </c>
      <c r="F7" s="4">
        <v>41852</v>
      </c>
    </row>
    <row r="8" spans="1:6" x14ac:dyDescent="0.25">
      <c r="A8" s="3" t="s">
        <v>11</v>
      </c>
      <c r="B8" s="1" t="s">
        <v>20</v>
      </c>
      <c r="C8" s="3" t="s">
        <v>21</v>
      </c>
      <c r="D8" s="4">
        <v>41944</v>
      </c>
      <c r="E8" s="4">
        <v>41579</v>
      </c>
      <c r="F8" s="4">
        <v>42217</v>
      </c>
    </row>
    <row r="9" spans="1:6" x14ac:dyDescent="0.25">
      <c r="A9" s="3" t="s">
        <v>14</v>
      </c>
      <c r="B9" s="1" t="s">
        <v>24</v>
      </c>
      <c r="C9" s="3" t="s">
        <v>6</v>
      </c>
      <c r="D9" s="4">
        <v>42248</v>
      </c>
      <c r="E9" s="4">
        <v>42583</v>
      </c>
      <c r="F9" s="4">
        <v>41730</v>
      </c>
    </row>
    <row r="10" spans="1:6" x14ac:dyDescent="0.25">
      <c r="A10" s="3" t="s">
        <v>15</v>
      </c>
      <c r="B10" s="1" t="s">
        <v>26</v>
      </c>
      <c r="C10" s="3" t="s">
        <v>6</v>
      </c>
      <c r="D10" s="4">
        <v>42156</v>
      </c>
      <c r="E10" s="4">
        <v>41852</v>
      </c>
      <c r="F10" s="4">
        <v>43252</v>
      </c>
    </row>
    <row r="11" spans="1:6" x14ac:dyDescent="0.25">
      <c r="A11" s="3" t="s">
        <v>16</v>
      </c>
      <c r="B11" s="1" t="s">
        <v>7</v>
      </c>
      <c r="C11" s="3" t="s">
        <v>6</v>
      </c>
      <c r="D11" s="4">
        <v>41974</v>
      </c>
      <c r="E11" s="4">
        <v>42705</v>
      </c>
      <c r="F11" s="4">
        <v>44166</v>
      </c>
    </row>
    <row r="12" spans="1:6" x14ac:dyDescent="0.25">
      <c r="A12" s="3" t="s">
        <v>13</v>
      </c>
      <c r="B12" s="1" t="s">
        <v>17</v>
      </c>
      <c r="C12" s="3" t="s">
        <v>9</v>
      </c>
      <c r="D12" s="4">
        <v>42217</v>
      </c>
      <c r="E12" s="4">
        <v>42948</v>
      </c>
      <c r="F12" s="4">
        <v>46966</v>
      </c>
    </row>
    <row r="13" spans="1:6" x14ac:dyDescent="0.25">
      <c r="A13" s="3" t="s">
        <v>14</v>
      </c>
      <c r="B13" s="1" t="s">
        <v>25</v>
      </c>
      <c r="C13" s="3" t="s">
        <v>19</v>
      </c>
      <c r="D13" s="4">
        <v>41913</v>
      </c>
      <c r="E13" s="4">
        <v>42644</v>
      </c>
      <c r="F13" s="4">
        <v>42644</v>
      </c>
    </row>
  </sheetData>
  <conditionalFormatting sqref="D3:F3 D5:F13">
    <cfRule type="cellIs" dxfId="1" priority="2" operator="lessThan">
      <formula>$C$1</formula>
    </cfRule>
  </conditionalFormatting>
  <conditionalFormatting sqref="D4:F4">
    <cfRule type="cellIs" dxfId="0" priority="1" operator="lessThan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C3" sqref="C3"/>
    </sheetView>
  </sheetViews>
  <sheetFormatPr defaultRowHeight="15" x14ac:dyDescent="0.25"/>
  <cols>
    <col min="2" max="2" width="6.140625" customWidth="1"/>
    <col min="3" max="3" width="6.42578125" customWidth="1"/>
    <col min="4" max="4" width="5.85546875" customWidth="1"/>
    <col min="5" max="8" width="6" customWidth="1"/>
    <col min="9" max="9" width="6.42578125" customWidth="1"/>
    <col min="10" max="10" width="6.140625" customWidth="1"/>
    <col min="11" max="11" width="5.85546875" customWidth="1"/>
    <col min="12" max="12" width="6" customWidth="1"/>
    <col min="13" max="13" width="5.7109375" customWidth="1"/>
    <col min="14" max="14" width="6.28515625" customWidth="1"/>
    <col min="15" max="15" width="5.85546875" customWidth="1"/>
    <col min="16" max="16" width="6" customWidth="1"/>
    <col min="17" max="17" width="5.7109375" customWidth="1"/>
    <col min="18" max="18" width="6" customWidth="1"/>
    <col min="19" max="19" width="5.85546875" customWidth="1"/>
    <col min="20" max="20" width="6" customWidth="1"/>
    <col min="21" max="21" width="5.7109375" customWidth="1"/>
  </cols>
  <sheetData>
    <row r="1" spans="1:21" x14ac:dyDescent="0.25">
      <c r="B1" s="10" t="s">
        <v>6</v>
      </c>
      <c r="C1" s="10"/>
      <c r="D1" s="10"/>
      <c r="E1" s="10"/>
      <c r="F1" s="10" t="s">
        <v>23</v>
      </c>
      <c r="G1" s="10"/>
      <c r="H1" s="10"/>
      <c r="I1" s="10"/>
      <c r="J1" s="10" t="s">
        <v>9</v>
      </c>
      <c r="K1" s="10"/>
      <c r="L1" s="10"/>
      <c r="M1" s="10"/>
      <c r="N1" s="10" t="s">
        <v>19</v>
      </c>
      <c r="O1" s="10"/>
      <c r="P1" s="10"/>
      <c r="Q1" s="10"/>
      <c r="R1" s="10" t="s">
        <v>21</v>
      </c>
      <c r="S1" s="10"/>
      <c r="T1" s="10"/>
      <c r="U1" s="10"/>
    </row>
    <row r="2" spans="1:21" s="6" customFormat="1" ht="27" customHeight="1" x14ac:dyDescent="0.25">
      <c r="A2" s="7" t="s">
        <v>10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27</v>
      </c>
      <c r="S2" s="7" t="s">
        <v>28</v>
      </c>
      <c r="T2" s="7" t="s">
        <v>29</v>
      </c>
      <c r="U2" s="7" t="s">
        <v>30</v>
      </c>
    </row>
    <row r="3" spans="1:21" x14ac:dyDescent="0.25">
      <c r="A3" s="3" t="s">
        <v>11</v>
      </c>
      <c r="B3" s="1">
        <f>SUMPRODUCT(($A3=Лист1!$A$3:$F$13)*($B$1=Лист1!$C$3:$C$13))</f>
        <v>1</v>
      </c>
      <c r="C3" s="8">
        <f t="array" aca="1" ref="C3" ca="1">COUNT(IF(INDEX(Лист1!$D$3:$F$13,,MOD(COLUMN()-2,4))&lt;Лист1!$C$1,IF(Лист1!$A$3:$A$13&amp;Лист1!$C$3:$C$13=$A3&amp;INDEX($B$1:C$1,MATCH("яя",$B$1:C$1,1)),ROW($A$3:$A$13))))</f>
        <v>1</v>
      </c>
      <c r="D3" s="8">
        <f t="array" aca="1" ref="D3" ca="1">COUNT(IF(INDEX(Лист1!$D$3:$F$13,,MOD(COLUMN()-2,4))&lt;Лист1!$C$1,IF(Лист1!$A$3:$A$13&amp;Лист1!$C$3:$C$13=$A3&amp;INDEX($B$1:D$1,MATCH("яя",$B$1:D$1,1)),ROW($A$3:$A$13))))</f>
        <v>1</v>
      </c>
      <c r="E3" s="8">
        <f t="array" aca="1" ref="E3" ca="1">COUNT(IF(INDEX(Лист1!$D$3:$F$13,,MOD(COLUMN()-2,4))&lt;Лист1!$C$1,IF(Лист1!$A$3:$A$13&amp;Лист1!$C$3:$C$13=$A3&amp;INDEX($B$1:E$1,MATCH("яя",$B$1:E$1,1)),ROW($A$3:$A$13))))</f>
        <v>1</v>
      </c>
      <c r="F3" s="1">
        <f>SUMPRODUCT(($A3=Лист1!$A$3:$F$13)*($F$1=Лист1!$C$3:$C$13))</f>
        <v>1</v>
      </c>
      <c r="G3" s="8">
        <f t="array" aca="1" ref="G3" ca="1">COUNT(IF(INDEX(Лист1!$D$3:$F$13,,MOD(COLUMN()-2,4))&lt;Лист1!$C$1,IF(Лист1!$A$3:$A$13&amp;Лист1!$C$3:$C$13=$A3&amp;INDEX($B$1:G$1,MATCH("яя",$B$1:G$1,1)),ROW($A$3:$A$13))))</f>
        <v>0</v>
      </c>
      <c r="H3" s="8">
        <f t="array" aca="1" ref="H3" ca="1">COUNT(IF(INDEX(Лист1!$D$3:$F$13,,MOD(COLUMN()-2,4))&lt;Лист1!$C$1,IF(Лист1!$A$3:$A$13&amp;Лист1!$C$3:$C$13=$A3&amp;INDEX($B$1:H$1,MATCH("яя",$B$1:H$1,1)),ROW($A$3:$A$13))))</f>
        <v>0</v>
      </c>
      <c r="I3" s="8">
        <f t="array" aca="1" ref="I3" ca="1">COUNT(IF(INDEX(Лист1!$D$3:$F$13,,MOD(COLUMN()-2,4))&lt;Лист1!$C$1,IF(Лист1!$A$3:$A$13&amp;Лист1!$C$3:$C$13=$A3&amp;INDEX($B$1:I$1,MATCH("яя",$B$1:I$1,1)),ROW($A$3:$A$13))))</f>
        <v>0</v>
      </c>
      <c r="J3" s="1">
        <f>SUMPRODUCT(($A3=Лист1!$A$3:$F$13)*($J$1=Лист1!$C$3:$C$13))</f>
        <v>0</v>
      </c>
      <c r="K3" s="8">
        <f t="array" aca="1" ref="K3" ca="1">COUNT(IF(INDEX(Лист1!$D$3:$F$13,,MOD(COLUMN()-2,4))&lt;Лист1!$C$1,IF(Лист1!$A$3:$A$13&amp;Лист1!$C$3:$C$13=$A3&amp;INDEX($B$1:K$1,MATCH("яя",$B$1:K$1,1)),ROW($A$3:$A$13))))</f>
        <v>0</v>
      </c>
      <c r="L3" s="8">
        <f t="array" aca="1" ref="L3" ca="1">COUNT(IF(INDEX(Лист1!$D$3:$F$13,,MOD(COLUMN()-2,4))&lt;Лист1!$C$1,IF(Лист1!$A$3:$A$13&amp;Лист1!$C$3:$C$13=$A3&amp;INDEX($B$1:L$1,MATCH("яя",$B$1:L$1,1)),ROW($A$3:$A$13))))</f>
        <v>0</v>
      </c>
      <c r="M3" s="8">
        <f t="array" aca="1" ref="M3" ca="1">COUNT(IF(INDEX(Лист1!$D$3:$F$13,,MOD(COLUMN()-2,4))&lt;Лист1!$C$1,IF(Лист1!$A$3:$A$13&amp;Лист1!$C$3:$C$13=$A3&amp;INDEX($B$1:M$1,MATCH("яя",$B$1:M$1,1)),ROW($A$3:$A$13))))</f>
        <v>0</v>
      </c>
      <c r="N3" s="1">
        <f>SUMPRODUCT(($A3=Лист1!$A$3:$F$13)*($N$1=Лист1!$C$3:$C$13))</f>
        <v>0</v>
      </c>
      <c r="O3" s="8">
        <f t="array" aca="1" ref="O3" ca="1">COUNT(IF(INDEX(Лист1!$D$3:$F$13,,MOD(COLUMN()-2,4))&lt;Лист1!$C$1,IF(Лист1!$A$3:$A$13&amp;Лист1!$C$3:$C$13=$A3&amp;INDEX($B$1:O$1,MATCH("яя",$B$1:O$1,1)),ROW($A$3:$A$13))))</f>
        <v>0</v>
      </c>
      <c r="P3" s="8">
        <f t="array" aca="1" ref="P3" ca="1">COUNT(IF(INDEX(Лист1!$D$3:$F$13,,MOD(COLUMN()-2,4))&lt;Лист1!$C$1,IF(Лист1!$A$3:$A$13&amp;Лист1!$C$3:$C$13=$A3&amp;INDEX($B$1:P$1,MATCH("яя",$B$1:P$1,1)),ROW($A$3:$A$13))))</f>
        <v>0</v>
      </c>
      <c r="Q3" s="8">
        <f t="array" aca="1" ref="Q3" ca="1">COUNT(IF(INDEX(Лист1!$D$3:$F$13,,MOD(COLUMN()-2,4))&lt;Лист1!$C$1,IF(Лист1!$A$3:$A$13&amp;Лист1!$C$3:$C$13=$A3&amp;INDEX($B$1:Q$1,MATCH("яя",$B$1:Q$1,1)),ROW($A$3:$A$13))))</f>
        <v>0</v>
      </c>
      <c r="R3" s="1">
        <f>SUMPRODUCT(($A3=Лист1!$A$3:$F$13)*($R$1=Лист1!$C$3:$C$13))</f>
        <v>1</v>
      </c>
      <c r="S3" s="8">
        <f t="array" aca="1" ref="S3" ca="1">COUNT(IF(INDEX(Лист1!$D$3:$F$13,,MOD(COLUMN()-2,4))&lt;Лист1!$C$1,IF(Лист1!$A$3:$A$13&amp;Лист1!$C$3:$C$13=$A3&amp;INDEX($B$1:S$1,MATCH("яя",$B$1:S$1,1)),ROW($A$3:$A$13))))</f>
        <v>0</v>
      </c>
      <c r="T3" s="8">
        <f t="array" aca="1" ref="T3" ca="1">COUNT(IF(INDEX(Лист1!$D$3:$F$13,,MOD(COLUMN()-2,4))&lt;Лист1!$C$1,IF(Лист1!$A$3:$A$13&amp;Лист1!$C$3:$C$13=$A3&amp;INDEX($B$1:T$1,MATCH("яя",$B$1:T$1,1)),ROW($A$3:$A$13))))</f>
        <v>1</v>
      </c>
      <c r="U3" s="8">
        <f t="array" aca="1" ref="U3" ca="1">COUNT(IF(INDEX(Лист1!$D$3:$F$13,,MOD(COLUMN()-2,4))&lt;Лист1!$C$1,IF(Лист1!$A$3:$A$13&amp;Лист1!$C$3:$C$13=$A3&amp;INDEX($B$1:U$1,MATCH("яя",$B$1:U$1,1)),ROW($A$3:$A$13))))</f>
        <v>0</v>
      </c>
    </row>
    <row r="4" spans="1:21" x14ac:dyDescent="0.25">
      <c r="A4" s="3" t="s">
        <v>16</v>
      </c>
      <c r="B4" s="1">
        <f>SUMPRODUCT(($A4=Лист1!$A$3:$F$13)*($B$1=Лист1!$C$3:$C$13))</f>
        <v>2</v>
      </c>
      <c r="C4" s="8">
        <f t="array" aca="1" ref="C4" ca="1">COUNT(IF(INDEX(Лист1!$D$3:$F$13,,MOD(COLUMN()-2,4))&lt;Лист1!$C$1,IF(Лист1!$A$3:$A$13&amp;Лист1!$C$3:$C$13=$A4&amp;INDEX($B$1:C$1,MATCH("яя",$B$1:C$1,1)),ROW($A$3:$A$13))))</f>
        <v>1</v>
      </c>
      <c r="D4" s="8">
        <f t="array" aca="1" ref="D4" ca="1">COUNT(IF(INDEX(Лист1!$D$3:$F$13,,MOD(COLUMN()-2,4))&lt;Лист1!$C$1,IF(Лист1!$A$3:$A$13&amp;Лист1!$C$3:$C$13=$A4&amp;INDEX($B$1:D$1,MATCH("яя",$B$1:D$1,1)),ROW($A$3:$A$13))))</f>
        <v>0</v>
      </c>
      <c r="E4" s="8">
        <f t="array" aca="1" ref="E4" ca="1">COUNT(IF(INDEX(Лист1!$D$3:$F$13,,MOD(COLUMN()-2,4))&lt;Лист1!$C$1,IF(Лист1!$A$3:$A$13&amp;Лист1!$C$3:$C$13=$A4&amp;INDEX($B$1:E$1,MATCH("яя",$B$1:E$1,1)),ROW($A$3:$A$13))))</f>
        <v>0</v>
      </c>
      <c r="F4" s="1">
        <f>SUMPRODUCT(($A4=Лист1!$A$3:$F$13)*($F$1=Лист1!$C$3:$C$13))</f>
        <v>0</v>
      </c>
      <c r="G4" s="8">
        <f t="array" aca="1" ref="G4" ca="1">COUNT(IF(INDEX(Лист1!$D$3:$F$13,,MOD(COLUMN()-2,4))&lt;Лист1!$C$1,IF(Лист1!$A$3:$A$13&amp;Лист1!$C$3:$C$13=$A4&amp;INDEX($B$1:G$1,MATCH("яя",$B$1:G$1,1)),ROW($A$3:$A$13))))</f>
        <v>0</v>
      </c>
      <c r="H4" s="8">
        <f t="array" aca="1" ref="H4" ca="1">COUNT(IF(INDEX(Лист1!$D$3:$F$13,,MOD(COLUMN()-2,4))&lt;Лист1!$C$1,IF(Лист1!$A$3:$A$13&amp;Лист1!$C$3:$C$13=$A4&amp;INDEX($B$1:H$1,MATCH("яя",$B$1:H$1,1)),ROW($A$3:$A$13))))</f>
        <v>0</v>
      </c>
      <c r="I4" s="8">
        <f t="array" aca="1" ref="I4" ca="1">COUNT(IF(INDEX(Лист1!$D$3:$F$13,,MOD(COLUMN()-2,4))&lt;Лист1!$C$1,IF(Лист1!$A$3:$A$13&amp;Лист1!$C$3:$C$13=$A4&amp;INDEX($B$1:I$1,MATCH("яя",$B$1:I$1,1)),ROW($A$3:$A$13))))</f>
        <v>0</v>
      </c>
      <c r="J4" s="1">
        <f>SUMPRODUCT(($A4=Лист1!$A$3:$F$13)*($J$1=Лист1!$C$3:$C$13))</f>
        <v>0</v>
      </c>
      <c r="K4" s="8">
        <f t="array" aca="1" ref="K4" ca="1">COUNT(IF(INDEX(Лист1!$D$3:$F$13,,MOD(COLUMN()-2,4))&lt;Лист1!$C$1,IF(Лист1!$A$3:$A$13&amp;Лист1!$C$3:$C$13=$A4&amp;INDEX($B$1:K$1,MATCH("яя",$B$1:K$1,1)),ROW($A$3:$A$13))))</f>
        <v>0</v>
      </c>
      <c r="L4" s="8">
        <f t="array" aca="1" ref="L4" ca="1">COUNT(IF(INDEX(Лист1!$D$3:$F$13,,MOD(COLUMN()-2,4))&lt;Лист1!$C$1,IF(Лист1!$A$3:$A$13&amp;Лист1!$C$3:$C$13=$A4&amp;INDEX($B$1:L$1,MATCH("яя",$B$1:L$1,1)),ROW($A$3:$A$13))))</f>
        <v>0</v>
      </c>
      <c r="M4" s="8">
        <f t="array" aca="1" ref="M4" ca="1">COUNT(IF(INDEX(Лист1!$D$3:$F$13,,MOD(COLUMN()-2,4))&lt;Лист1!$C$1,IF(Лист1!$A$3:$A$13&amp;Лист1!$C$3:$C$13=$A4&amp;INDEX($B$1:M$1,MATCH("яя",$B$1:M$1,1)),ROW($A$3:$A$13))))</f>
        <v>0</v>
      </c>
      <c r="N4" s="1">
        <f>SUMPRODUCT(($A4=Лист1!$A$3:$F$13)*($N$1=Лист1!$C$3:$C$13))</f>
        <v>0</v>
      </c>
      <c r="O4" s="8">
        <f t="array" aca="1" ref="O4" ca="1">COUNT(IF(INDEX(Лист1!$D$3:$F$13,,MOD(COLUMN()-2,4))&lt;Лист1!$C$1,IF(Лист1!$A$3:$A$13&amp;Лист1!$C$3:$C$13=$A4&amp;INDEX($B$1:O$1,MATCH("яя",$B$1:O$1,1)),ROW($A$3:$A$13))))</f>
        <v>0</v>
      </c>
      <c r="P4" s="8">
        <f t="array" aca="1" ref="P4" ca="1">COUNT(IF(INDEX(Лист1!$D$3:$F$13,,MOD(COLUMN()-2,4))&lt;Лист1!$C$1,IF(Лист1!$A$3:$A$13&amp;Лист1!$C$3:$C$13=$A4&amp;INDEX($B$1:P$1,MATCH("яя",$B$1:P$1,1)),ROW($A$3:$A$13))))</f>
        <v>0</v>
      </c>
      <c r="Q4" s="8">
        <f t="array" aca="1" ref="Q4" ca="1">COUNT(IF(INDEX(Лист1!$D$3:$F$13,,MOD(COLUMN()-2,4))&lt;Лист1!$C$1,IF(Лист1!$A$3:$A$13&amp;Лист1!$C$3:$C$13=$A4&amp;INDEX($B$1:Q$1,MATCH("яя",$B$1:Q$1,1)),ROW($A$3:$A$13))))</f>
        <v>0</v>
      </c>
      <c r="R4" s="1">
        <f>SUMPRODUCT(($A4=Лист1!$A$3:$F$13)*($R$1=Лист1!$C$3:$C$13))</f>
        <v>0</v>
      </c>
      <c r="S4" s="8">
        <f t="array" aca="1" ref="S4" ca="1">COUNT(IF(INDEX(Лист1!$D$3:$F$13,,MOD(COLUMN()-2,4))&lt;Лист1!$C$1,IF(Лист1!$A$3:$A$13&amp;Лист1!$C$3:$C$13=$A4&amp;INDEX($B$1:S$1,MATCH("яя",$B$1:S$1,1)),ROW($A$3:$A$13))))</f>
        <v>0</v>
      </c>
      <c r="T4" s="8">
        <f t="array" aca="1" ref="T4" ca="1">COUNT(IF(INDEX(Лист1!$D$3:$F$13,,MOD(COLUMN()-2,4))&lt;Лист1!$C$1,IF(Лист1!$A$3:$A$13&amp;Лист1!$C$3:$C$13=$A4&amp;INDEX($B$1:T$1,MATCH("яя",$B$1:T$1,1)),ROW($A$3:$A$13))))</f>
        <v>0</v>
      </c>
      <c r="U4" s="8">
        <f t="array" aca="1" ref="U4" ca="1">COUNT(IF(INDEX(Лист1!$D$3:$F$13,,MOD(COLUMN()-2,4))&lt;Лист1!$C$1,IF(Лист1!$A$3:$A$13&amp;Лист1!$C$3:$C$13=$A4&amp;INDEX($B$1:U$1,MATCH("яя",$B$1:U$1,1)),ROW($A$3:$A$13))))</f>
        <v>0</v>
      </c>
    </row>
    <row r="5" spans="1:21" x14ac:dyDescent="0.25">
      <c r="A5" s="3" t="s">
        <v>12</v>
      </c>
      <c r="B5" s="1">
        <f>SUMPRODUCT(($A5=Лист1!$A$3:$F$13)*($B$1=Лист1!$C$3:$C$13))</f>
        <v>0</v>
      </c>
      <c r="C5" s="8">
        <f t="array" aca="1" ref="C5" ca="1">COUNT(IF(INDEX(Лист1!$D$3:$F$13,,MOD(COLUMN()-2,4))&lt;Лист1!$C$1,IF(Лист1!$A$3:$A$13&amp;Лист1!$C$3:$C$13=$A5&amp;INDEX($B$1:C$1,MATCH("яя",$B$1:C$1,1)),ROW($A$3:$A$13))))</f>
        <v>0</v>
      </c>
      <c r="D5" s="8">
        <f t="array" aca="1" ref="D5" ca="1">COUNT(IF(INDEX(Лист1!$D$3:$F$13,,MOD(COLUMN()-2,4))&lt;Лист1!$C$1,IF(Лист1!$A$3:$A$13&amp;Лист1!$C$3:$C$13=$A5&amp;INDEX($B$1:D$1,MATCH("яя",$B$1:D$1,1)),ROW($A$3:$A$13))))</f>
        <v>0</v>
      </c>
      <c r="E5" s="8">
        <f t="array" aca="1" ref="E5" ca="1">COUNT(IF(INDEX(Лист1!$D$3:$F$13,,MOD(COLUMN()-2,4))&lt;Лист1!$C$1,IF(Лист1!$A$3:$A$13&amp;Лист1!$C$3:$C$13=$A5&amp;INDEX($B$1:E$1,MATCH("яя",$B$1:E$1,1)),ROW($A$3:$A$13))))</f>
        <v>0</v>
      </c>
      <c r="F5" s="1">
        <f>SUMPRODUCT(($A5=Лист1!$A$3:$F$13)*($F$1=Лист1!$C$3:$C$13))</f>
        <v>0</v>
      </c>
      <c r="G5" s="8">
        <f t="array" aca="1" ref="G5" ca="1">COUNT(IF(INDEX(Лист1!$D$3:$F$13,,MOD(COLUMN()-2,4))&lt;Лист1!$C$1,IF(Лист1!$A$3:$A$13&amp;Лист1!$C$3:$C$13=$A5&amp;INDEX($B$1:G$1,MATCH("яя",$B$1:G$1,1)),ROW($A$3:$A$13))))</f>
        <v>0</v>
      </c>
      <c r="H5" s="8">
        <f t="array" aca="1" ref="H5" ca="1">COUNT(IF(INDEX(Лист1!$D$3:$F$13,,MOD(COLUMN()-2,4))&lt;Лист1!$C$1,IF(Лист1!$A$3:$A$13&amp;Лист1!$C$3:$C$13=$A5&amp;INDEX($B$1:H$1,MATCH("яя",$B$1:H$1,1)),ROW($A$3:$A$13))))</f>
        <v>0</v>
      </c>
      <c r="I5" s="8">
        <f t="array" aca="1" ref="I5" ca="1">COUNT(IF(INDEX(Лист1!$D$3:$F$13,,MOD(COLUMN()-2,4))&lt;Лист1!$C$1,IF(Лист1!$A$3:$A$13&amp;Лист1!$C$3:$C$13=$A5&amp;INDEX($B$1:I$1,MATCH("яя",$B$1:I$1,1)),ROW($A$3:$A$13))))</f>
        <v>0</v>
      </c>
      <c r="J5" s="1">
        <f>SUMPRODUCT(($A5=Лист1!$A$3:$F$13)*($J$1=Лист1!$C$3:$C$13))</f>
        <v>1</v>
      </c>
      <c r="K5" s="8">
        <f t="array" aca="1" ref="K5" ca="1">COUNT(IF(INDEX(Лист1!$D$3:$F$13,,MOD(COLUMN()-2,4))&lt;Лист1!$C$1,IF(Лист1!$A$3:$A$13&amp;Лист1!$C$3:$C$13=$A5&amp;INDEX($B$1:K$1,MATCH("яя",$B$1:K$1,1)),ROW($A$3:$A$13))))</f>
        <v>1</v>
      </c>
      <c r="L5" s="8">
        <f t="array" aca="1" ref="L5" ca="1">COUNT(IF(INDEX(Лист1!$D$3:$F$13,,MOD(COLUMN()-2,4))&lt;Лист1!$C$1,IF(Лист1!$A$3:$A$13&amp;Лист1!$C$3:$C$13=$A5&amp;INDEX($B$1:L$1,MATCH("яя",$B$1:L$1,1)),ROW($A$3:$A$13))))</f>
        <v>0</v>
      </c>
      <c r="M5" s="8">
        <f t="array" aca="1" ref="M5" ca="1">COUNT(IF(INDEX(Лист1!$D$3:$F$13,,MOD(COLUMN()-2,4))&lt;Лист1!$C$1,IF(Лист1!$A$3:$A$13&amp;Лист1!$C$3:$C$13=$A5&amp;INDEX($B$1:M$1,MATCH("яя",$B$1:M$1,1)),ROW($A$3:$A$13))))</f>
        <v>0</v>
      </c>
      <c r="N5" s="1">
        <f>SUMPRODUCT(($A5=Лист1!$A$3:$F$13)*($N$1=Лист1!$C$3:$C$13))</f>
        <v>0</v>
      </c>
      <c r="O5" s="8">
        <f t="array" aca="1" ref="O5" ca="1">COUNT(IF(INDEX(Лист1!$D$3:$F$13,,MOD(COLUMN()-2,4))&lt;Лист1!$C$1,IF(Лист1!$A$3:$A$13&amp;Лист1!$C$3:$C$13=$A5&amp;INDEX($B$1:O$1,MATCH("яя",$B$1:O$1,1)),ROW($A$3:$A$13))))</f>
        <v>0</v>
      </c>
      <c r="P5" s="8">
        <f t="array" aca="1" ref="P5" ca="1">COUNT(IF(INDEX(Лист1!$D$3:$F$13,,MOD(COLUMN()-2,4))&lt;Лист1!$C$1,IF(Лист1!$A$3:$A$13&amp;Лист1!$C$3:$C$13=$A5&amp;INDEX($B$1:P$1,MATCH("яя",$B$1:P$1,1)),ROW($A$3:$A$13))))</f>
        <v>0</v>
      </c>
      <c r="Q5" s="8">
        <f t="array" aca="1" ref="Q5" ca="1">COUNT(IF(INDEX(Лист1!$D$3:$F$13,,MOD(COLUMN()-2,4))&lt;Лист1!$C$1,IF(Лист1!$A$3:$A$13&amp;Лист1!$C$3:$C$13=$A5&amp;INDEX($B$1:Q$1,MATCH("яя",$B$1:Q$1,1)),ROW($A$3:$A$13))))</f>
        <v>0</v>
      </c>
      <c r="R5" s="1">
        <f>SUMPRODUCT(($A5=Лист1!$A$3:$F$13)*($R$1=Лист1!$C$3:$C$13))</f>
        <v>0</v>
      </c>
      <c r="S5" s="8">
        <f t="array" aca="1" ref="S5" ca="1">COUNT(IF(INDEX(Лист1!$D$3:$F$13,,MOD(COLUMN()-2,4))&lt;Лист1!$C$1,IF(Лист1!$A$3:$A$13&amp;Лист1!$C$3:$C$13=$A5&amp;INDEX($B$1:S$1,MATCH("яя",$B$1:S$1,1)),ROW($A$3:$A$13))))</f>
        <v>0</v>
      </c>
      <c r="T5" s="8">
        <f t="array" aca="1" ref="T5" ca="1">COUNT(IF(INDEX(Лист1!$D$3:$F$13,,MOD(COLUMN()-2,4))&lt;Лист1!$C$1,IF(Лист1!$A$3:$A$13&amp;Лист1!$C$3:$C$13=$A5&amp;INDEX($B$1:T$1,MATCH("яя",$B$1:T$1,1)),ROW($A$3:$A$13))))</f>
        <v>0</v>
      </c>
      <c r="U5" s="8">
        <f t="array" aca="1" ref="U5" ca="1">COUNT(IF(INDEX(Лист1!$D$3:$F$13,,MOD(COLUMN()-2,4))&lt;Лист1!$C$1,IF(Лист1!$A$3:$A$13&amp;Лист1!$C$3:$C$13=$A5&amp;INDEX($B$1:U$1,MATCH("яя",$B$1:U$1,1)),ROW($A$3:$A$13))))</f>
        <v>0</v>
      </c>
    </row>
    <row r="6" spans="1:21" x14ac:dyDescent="0.25">
      <c r="A6" s="3" t="s">
        <v>13</v>
      </c>
      <c r="B6" s="1">
        <f>SUMPRODUCT(($A6=Лист1!$A$3:$F$13)*($B$1=Лист1!$C$3:$C$13))</f>
        <v>0</v>
      </c>
      <c r="C6" s="8">
        <f t="array" aca="1" ref="C6" ca="1">COUNT(IF(INDEX(Лист1!$D$3:$F$13,,MOD(COLUMN()-2,4))&lt;Лист1!$C$1,IF(Лист1!$A$3:$A$13&amp;Лист1!$C$3:$C$13=$A6&amp;INDEX($B$1:C$1,MATCH("яя",$B$1:C$1,1)),ROW($A$3:$A$13))))</f>
        <v>0</v>
      </c>
      <c r="D6" s="8">
        <f t="array" aca="1" ref="D6" ca="1">COUNT(IF(INDEX(Лист1!$D$3:$F$13,,MOD(COLUMN()-2,4))&lt;Лист1!$C$1,IF(Лист1!$A$3:$A$13&amp;Лист1!$C$3:$C$13=$A6&amp;INDEX($B$1:D$1,MATCH("яя",$B$1:D$1,1)),ROW($A$3:$A$13))))</f>
        <v>0</v>
      </c>
      <c r="E6" s="8">
        <f t="array" aca="1" ref="E6" ca="1">COUNT(IF(INDEX(Лист1!$D$3:$F$13,,MOD(COLUMN()-2,4))&lt;Лист1!$C$1,IF(Лист1!$A$3:$A$13&amp;Лист1!$C$3:$C$13=$A6&amp;INDEX($B$1:E$1,MATCH("яя",$B$1:E$1,1)),ROW($A$3:$A$13))))</f>
        <v>0</v>
      </c>
      <c r="F6" s="1">
        <f>SUMPRODUCT(($A6=Лист1!$A$3:$F$13)*($F$1=Лист1!$C$3:$C$13))</f>
        <v>0</v>
      </c>
      <c r="G6" s="8">
        <f t="array" aca="1" ref="G6" ca="1">COUNT(IF(INDEX(Лист1!$D$3:$F$13,,MOD(COLUMN()-2,4))&lt;Лист1!$C$1,IF(Лист1!$A$3:$A$13&amp;Лист1!$C$3:$C$13=$A6&amp;INDEX($B$1:G$1,MATCH("яя",$B$1:G$1,1)),ROW($A$3:$A$13))))</f>
        <v>0</v>
      </c>
      <c r="H6" s="8">
        <f t="array" aca="1" ref="H6" ca="1">COUNT(IF(INDEX(Лист1!$D$3:$F$13,,MOD(COLUMN()-2,4))&lt;Лист1!$C$1,IF(Лист1!$A$3:$A$13&amp;Лист1!$C$3:$C$13=$A6&amp;INDEX($B$1:H$1,MATCH("яя",$B$1:H$1,1)),ROW($A$3:$A$13))))</f>
        <v>0</v>
      </c>
      <c r="I6" s="8">
        <f t="array" aca="1" ref="I6" ca="1">COUNT(IF(INDEX(Лист1!$D$3:$F$13,,MOD(COLUMN()-2,4))&lt;Лист1!$C$1,IF(Лист1!$A$3:$A$13&amp;Лист1!$C$3:$C$13=$A6&amp;INDEX($B$1:I$1,MATCH("яя",$B$1:I$1,1)),ROW($A$3:$A$13))))</f>
        <v>0</v>
      </c>
      <c r="J6" s="1">
        <f>SUMPRODUCT(($A6=Лист1!$A$3:$F$13)*($J$1=Лист1!$C$3:$C$13))</f>
        <v>1</v>
      </c>
      <c r="K6" s="8">
        <f t="array" aca="1" ref="K6" ca="1">COUNT(IF(INDEX(Лист1!$D$3:$F$13,,MOD(COLUMN()-2,4))&lt;Лист1!$C$1,IF(Лист1!$A$3:$A$13&amp;Лист1!$C$3:$C$13=$A6&amp;INDEX($B$1:K$1,MATCH("яя",$B$1:K$1,1)),ROW($A$3:$A$13))))</f>
        <v>0</v>
      </c>
      <c r="L6" s="8">
        <f t="array" aca="1" ref="L6" ca="1">COUNT(IF(INDEX(Лист1!$D$3:$F$13,,MOD(COLUMN()-2,4))&lt;Лист1!$C$1,IF(Лист1!$A$3:$A$13&amp;Лист1!$C$3:$C$13=$A6&amp;INDEX($B$1:L$1,MATCH("яя",$B$1:L$1,1)),ROW($A$3:$A$13))))</f>
        <v>0</v>
      </c>
      <c r="M6" s="8">
        <f t="array" aca="1" ref="M6" ca="1">COUNT(IF(INDEX(Лист1!$D$3:$F$13,,MOD(COLUMN()-2,4))&lt;Лист1!$C$1,IF(Лист1!$A$3:$A$13&amp;Лист1!$C$3:$C$13=$A6&amp;INDEX($B$1:M$1,MATCH("яя",$B$1:M$1,1)),ROW($A$3:$A$13))))</f>
        <v>0</v>
      </c>
      <c r="N6" s="1">
        <f>SUMPRODUCT(($A6=Лист1!$A$3:$F$13)*($N$1=Лист1!$C$3:$C$13))</f>
        <v>1</v>
      </c>
      <c r="O6" s="8">
        <f t="array" aca="1" ref="O6" ca="1">COUNT(IF(INDEX(Лист1!$D$3:$F$13,,MOD(COLUMN()-2,4))&lt;Лист1!$C$1,IF(Лист1!$A$3:$A$13&amp;Лист1!$C$3:$C$13=$A6&amp;INDEX($B$1:O$1,MATCH("яя",$B$1:O$1,1)),ROW($A$3:$A$13))))</f>
        <v>1</v>
      </c>
      <c r="P6" s="8">
        <f t="array" aca="1" ref="P6" ca="1">COUNT(IF(INDEX(Лист1!$D$3:$F$13,,MOD(COLUMN()-2,4))&lt;Лист1!$C$1,IF(Лист1!$A$3:$A$13&amp;Лист1!$C$3:$C$13=$A6&amp;INDEX($B$1:P$1,MATCH("яя",$B$1:P$1,1)),ROW($A$3:$A$13))))</f>
        <v>0</v>
      </c>
      <c r="Q6" s="8">
        <f t="array" aca="1" ref="Q6" ca="1">COUNT(IF(INDEX(Лист1!$D$3:$F$13,,MOD(COLUMN()-2,4))&lt;Лист1!$C$1,IF(Лист1!$A$3:$A$13&amp;Лист1!$C$3:$C$13=$A6&amp;INDEX($B$1:Q$1,MATCH("яя",$B$1:Q$1,1)),ROW($A$3:$A$13))))</f>
        <v>1</v>
      </c>
      <c r="R6" s="1">
        <f>SUMPRODUCT(($A6=Лист1!$A$3:$F$13)*($R$1=Лист1!$C$3:$C$13))</f>
        <v>0</v>
      </c>
      <c r="S6" s="8">
        <f t="array" aca="1" ref="S6" ca="1">COUNT(IF(INDEX(Лист1!$D$3:$F$13,,MOD(COLUMN()-2,4))&lt;Лист1!$C$1,IF(Лист1!$A$3:$A$13&amp;Лист1!$C$3:$C$13=$A6&amp;INDEX($B$1:S$1,MATCH("яя",$B$1:S$1,1)),ROW($A$3:$A$13))))</f>
        <v>0</v>
      </c>
      <c r="T6" s="8">
        <f t="array" aca="1" ref="T6" ca="1">COUNT(IF(INDEX(Лист1!$D$3:$F$13,,MOD(COLUMN()-2,4))&lt;Лист1!$C$1,IF(Лист1!$A$3:$A$13&amp;Лист1!$C$3:$C$13=$A6&amp;INDEX($B$1:T$1,MATCH("яя",$B$1:T$1,1)),ROW($A$3:$A$13))))</f>
        <v>0</v>
      </c>
      <c r="U6" s="8">
        <f t="array" aca="1" ref="U6" ca="1">COUNT(IF(INDEX(Лист1!$D$3:$F$13,,MOD(COLUMN()-2,4))&lt;Лист1!$C$1,IF(Лист1!$A$3:$A$13&amp;Лист1!$C$3:$C$13=$A6&amp;INDEX($B$1:U$1,MATCH("яя",$B$1:U$1,1)),ROW($A$3:$A$13))))</f>
        <v>0</v>
      </c>
    </row>
    <row r="7" spans="1:21" x14ac:dyDescent="0.25">
      <c r="A7" s="3" t="s">
        <v>14</v>
      </c>
      <c r="B7" s="1">
        <f>SUMPRODUCT(($A7=Лист1!$A$3:$F$13)*($B$1=Лист1!$C$3:$C$13))</f>
        <v>1</v>
      </c>
      <c r="C7" s="8">
        <f t="array" aca="1" ref="C7" ca="1">COUNT(IF(INDEX(Лист1!$D$3:$F$13,,MOD(COLUMN()-2,4))&lt;Лист1!$C$1,IF(Лист1!$A$3:$A$13&amp;Лист1!$C$3:$C$13=$A7&amp;INDEX($B$1:C$1,MATCH("яя",$B$1:C$1,1)),ROW($A$3:$A$13))))</f>
        <v>0</v>
      </c>
      <c r="D7" s="8">
        <f t="array" aca="1" ref="D7" ca="1">COUNT(IF(INDEX(Лист1!$D$3:$F$13,,MOD(COLUMN()-2,4))&lt;Лист1!$C$1,IF(Лист1!$A$3:$A$13&amp;Лист1!$C$3:$C$13=$A7&amp;INDEX($B$1:D$1,MATCH("яя",$B$1:D$1,1)),ROW($A$3:$A$13))))</f>
        <v>0</v>
      </c>
      <c r="E7" s="8">
        <f t="array" aca="1" ref="E7" ca="1">COUNT(IF(INDEX(Лист1!$D$3:$F$13,,MOD(COLUMN()-2,4))&lt;Лист1!$C$1,IF(Лист1!$A$3:$A$13&amp;Лист1!$C$3:$C$13=$A7&amp;INDEX($B$1:E$1,MATCH("яя",$B$1:E$1,1)),ROW($A$3:$A$13))))</f>
        <v>1</v>
      </c>
      <c r="F7" s="1">
        <f>SUMPRODUCT(($A7=Лист1!$A$3:$F$13)*($F$1=Лист1!$C$3:$C$13))</f>
        <v>0</v>
      </c>
      <c r="G7" s="8">
        <f t="array" aca="1" ref="G7" ca="1">COUNT(IF(INDEX(Лист1!$D$3:$F$13,,MOD(COLUMN()-2,4))&lt;Лист1!$C$1,IF(Лист1!$A$3:$A$13&amp;Лист1!$C$3:$C$13=$A7&amp;INDEX($B$1:G$1,MATCH("яя",$B$1:G$1,1)),ROW($A$3:$A$13))))</f>
        <v>0</v>
      </c>
      <c r="H7" s="8">
        <f t="array" aca="1" ref="H7" ca="1">COUNT(IF(INDEX(Лист1!$D$3:$F$13,,MOD(COLUMN()-2,4))&lt;Лист1!$C$1,IF(Лист1!$A$3:$A$13&amp;Лист1!$C$3:$C$13=$A7&amp;INDEX($B$1:H$1,MATCH("яя",$B$1:H$1,1)),ROW($A$3:$A$13))))</f>
        <v>0</v>
      </c>
      <c r="I7" s="8">
        <f t="array" aca="1" ref="I7" ca="1">COUNT(IF(INDEX(Лист1!$D$3:$F$13,,MOD(COLUMN()-2,4))&lt;Лист1!$C$1,IF(Лист1!$A$3:$A$13&amp;Лист1!$C$3:$C$13=$A7&amp;INDEX($B$1:I$1,MATCH("яя",$B$1:I$1,1)),ROW($A$3:$A$13))))</f>
        <v>0</v>
      </c>
      <c r="J7" s="1">
        <f>SUMPRODUCT(($A7=Лист1!$A$3:$F$13)*($J$1=Лист1!$C$3:$C$13))</f>
        <v>0</v>
      </c>
      <c r="K7" s="8">
        <f t="array" aca="1" ref="K7" ca="1">COUNT(IF(INDEX(Лист1!$D$3:$F$13,,MOD(COLUMN()-2,4))&lt;Лист1!$C$1,IF(Лист1!$A$3:$A$13&amp;Лист1!$C$3:$C$13=$A7&amp;INDEX($B$1:K$1,MATCH("яя",$B$1:K$1,1)),ROW($A$3:$A$13))))</f>
        <v>0</v>
      </c>
      <c r="L7" s="8">
        <f t="array" aca="1" ref="L7" ca="1">COUNT(IF(INDEX(Лист1!$D$3:$F$13,,MOD(COLUMN()-2,4))&lt;Лист1!$C$1,IF(Лист1!$A$3:$A$13&amp;Лист1!$C$3:$C$13=$A7&amp;INDEX($B$1:L$1,MATCH("яя",$B$1:L$1,1)),ROW($A$3:$A$13))))</f>
        <v>0</v>
      </c>
      <c r="M7" s="8">
        <f t="array" aca="1" ref="M7" ca="1">COUNT(IF(INDEX(Лист1!$D$3:$F$13,,MOD(COLUMN()-2,4))&lt;Лист1!$C$1,IF(Лист1!$A$3:$A$13&amp;Лист1!$C$3:$C$13=$A7&amp;INDEX($B$1:M$1,MATCH("яя",$B$1:M$1,1)),ROW($A$3:$A$13))))</f>
        <v>0</v>
      </c>
      <c r="N7" s="1">
        <f>SUMPRODUCT(($A7=Лист1!$A$3:$F$13)*($N$1=Лист1!$C$3:$C$13))</f>
        <v>1</v>
      </c>
      <c r="O7" s="8">
        <f t="array" aca="1" ref="O7" ca="1">COUNT(IF(INDEX(Лист1!$D$3:$F$13,,MOD(COLUMN()-2,4))&lt;Лист1!$C$1,IF(Лист1!$A$3:$A$13&amp;Лист1!$C$3:$C$13=$A7&amp;INDEX($B$1:O$1,MATCH("яя",$B$1:O$1,1)),ROW($A$3:$A$13))))</f>
        <v>0</v>
      </c>
      <c r="P7" s="8">
        <f t="array" aca="1" ref="P7" ca="1">COUNT(IF(INDEX(Лист1!$D$3:$F$13,,MOD(COLUMN()-2,4))&lt;Лист1!$C$1,IF(Лист1!$A$3:$A$13&amp;Лист1!$C$3:$C$13=$A7&amp;INDEX($B$1:P$1,MATCH("яя",$B$1:P$1,1)),ROW($A$3:$A$13))))</f>
        <v>0</v>
      </c>
      <c r="Q7" s="8">
        <f t="array" aca="1" ref="Q7" ca="1">COUNT(IF(INDEX(Лист1!$D$3:$F$13,,MOD(COLUMN()-2,4))&lt;Лист1!$C$1,IF(Лист1!$A$3:$A$13&amp;Лист1!$C$3:$C$13=$A7&amp;INDEX($B$1:Q$1,MATCH("яя",$B$1:Q$1,1)),ROW($A$3:$A$13))))</f>
        <v>0</v>
      </c>
      <c r="R7" s="1">
        <f>SUMPRODUCT(($A7=Лист1!$A$3:$F$13)*($R$1=Лист1!$C$3:$C$13))</f>
        <v>0</v>
      </c>
      <c r="S7" s="8">
        <f t="array" aca="1" ref="S7" ca="1">COUNT(IF(INDEX(Лист1!$D$3:$F$13,,MOD(COLUMN()-2,4))&lt;Лист1!$C$1,IF(Лист1!$A$3:$A$13&amp;Лист1!$C$3:$C$13=$A7&amp;INDEX($B$1:S$1,MATCH("яя",$B$1:S$1,1)),ROW($A$3:$A$13))))</f>
        <v>0</v>
      </c>
      <c r="T7" s="8">
        <f t="array" aca="1" ref="T7" ca="1">COUNT(IF(INDEX(Лист1!$D$3:$F$13,,MOD(COLUMN()-2,4))&lt;Лист1!$C$1,IF(Лист1!$A$3:$A$13&amp;Лист1!$C$3:$C$13=$A7&amp;INDEX($B$1:T$1,MATCH("яя",$B$1:T$1,1)),ROW($A$3:$A$13))))</f>
        <v>0</v>
      </c>
      <c r="U7" s="8">
        <f t="array" aca="1" ref="U7" ca="1">COUNT(IF(INDEX(Лист1!$D$3:$F$13,,MOD(COLUMN()-2,4))&lt;Лист1!$C$1,IF(Лист1!$A$3:$A$13&amp;Лист1!$C$3:$C$13=$A7&amp;INDEX($B$1:U$1,MATCH("яя",$B$1:U$1,1)),ROW($A$3:$A$13))))</f>
        <v>0</v>
      </c>
    </row>
    <row r="8" spans="1:21" x14ac:dyDescent="0.25">
      <c r="A8" s="3" t="s">
        <v>15</v>
      </c>
      <c r="B8" s="1">
        <f>SUMPRODUCT(($A8=Лист1!$A$3:$F$13)*($B$1=Лист1!$C$3:$C$13))</f>
        <v>1</v>
      </c>
      <c r="C8" s="8">
        <f t="array" aca="1" ref="C8" ca="1">COUNT(IF(INDEX(Лист1!$D$3:$F$13,,MOD(COLUMN()-2,4))&lt;Лист1!$C$1,IF(Лист1!$A$3:$A$13&amp;Лист1!$C$3:$C$13=$A8&amp;INDEX($B$1:C$1,MATCH("яя",$B$1:C$1,1)),ROW($A$3:$A$13))))</f>
        <v>0</v>
      </c>
      <c r="D8" s="8">
        <f t="array" aca="1" ref="D8" ca="1">COUNT(IF(INDEX(Лист1!$D$3:$F$13,,MOD(COLUMN()-2,4))&lt;Лист1!$C$1,IF(Лист1!$A$3:$A$13&amp;Лист1!$C$3:$C$13=$A8&amp;INDEX($B$1:D$1,MATCH("яя",$B$1:D$1,1)),ROW($A$3:$A$13))))</f>
        <v>1</v>
      </c>
      <c r="E8" s="8">
        <f t="array" aca="1" ref="E8" ca="1">COUNT(IF(INDEX(Лист1!$D$3:$F$13,,MOD(COLUMN()-2,4))&lt;Лист1!$C$1,IF(Лист1!$A$3:$A$13&amp;Лист1!$C$3:$C$13=$A8&amp;INDEX($B$1:E$1,MATCH("яя",$B$1:E$1,1)),ROW($A$3:$A$13))))</f>
        <v>0</v>
      </c>
      <c r="F8" s="1">
        <f>SUMPRODUCT(($A8=Лист1!$A$3:$F$13)*($F$1=Лист1!$C$3:$C$13))</f>
        <v>0</v>
      </c>
      <c r="G8" s="8">
        <f t="array" aca="1" ref="G8" ca="1">COUNT(IF(INDEX(Лист1!$D$3:$F$13,,MOD(COLUMN()-2,4))&lt;Лист1!$C$1,IF(Лист1!$A$3:$A$13&amp;Лист1!$C$3:$C$13=$A8&amp;INDEX($B$1:G$1,MATCH("яя",$B$1:G$1,1)),ROW($A$3:$A$13))))</f>
        <v>0</v>
      </c>
      <c r="H8" s="8">
        <f t="array" aca="1" ref="H8" ca="1">COUNT(IF(INDEX(Лист1!$D$3:$F$13,,MOD(COLUMN()-2,4))&lt;Лист1!$C$1,IF(Лист1!$A$3:$A$13&amp;Лист1!$C$3:$C$13=$A8&amp;INDEX($B$1:H$1,MATCH("яя",$B$1:H$1,1)),ROW($A$3:$A$13))))</f>
        <v>0</v>
      </c>
      <c r="I8" s="8">
        <f t="array" aca="1" ref="I8" ca="1">COUNT(IF(INDEX(Лист1!$D$3:$F$13,,MOD(COLUMN()-2,4))&lt;Лист1!$C$1,IF(Лист1!$A$3:$A$13&amp;Лист1!$C$3:$C$13=$A8&amp;INDEX($B$1:I$1,MATCH("яя",$B$1:I$1,1)),ROW($A$3:$A$13))))</f>
        <v>0</v>
      </c>
      <c r="J8" s="1">
        <f>SUMPRODUCT(($A8=Лист1!$A$3:$F$13)*($J$1=Лист1!$C$3:$C$13))</f>
        <v>0</v>
      </c>
      <c r="K8" s="8">
        <f t="array" aca="1" ref="K8" ca="1">COUNT(IF(INDEX(Лист1!$D$3:$F$13,,MOD(COLUMN()-2,4))&lt;Лист1!$C$1,IF(Лист1!$A$3:$A$13&amp;Лист1!$C$3:$C$13=$A8&amp;INDEX($B$1:K$1,MATCH("яя",$B$1:K$1,1)),ROW($A$3:$A$13))))</f>
        <v>0</v>
      </c>
      <c r="L8" s="8">
        <f t="array" aca="1" ref="L8" ca="1">COUNT(IF(INDEX(Лист1!$D$3:$F$13,,MOD(COLUMN()-2,4))&lt;Лист1!$C$1,IF(Лист1!$A$3:$A$13&amp;Лист1!$C$3:$C$13=$A8&amp;INDEX($B$1:L$1,MATCH("яя",$B$1:L$1,1)),ROW($A$3:$A$13))))</f>
        <v>0</v>
      </c>
      <c r="M8" s="8">
        <f t="array" aca="1" ref="M8" ca="1">COUNT(IF(INDEX(Лист1!$D$3:$F$13,,MOD(COLUMN()-2,4))&lt;Лист1!$C$1,IF(Лист1!$A$3:$A$13&amp;Лист1!$C$3:$C$13=$A8&amp;INDEX($B$1:M$1,MATCH("яя",$B$1:M$1,1)),ROW($A$3:$A$13))))</f>
        <v>0</v>
      </c>
      <c r="N8" s="1">
        <f>SUMPRODUCT(($A8=Лист1!$A$3:$F$13)*($N$1=Лист1!$C$3:$C$13))</f>
        <v>0</v>
      </c>
      <c r="O8" s="8">
        <f t="array" aca="1" ref="O8" ca="1">COUNT(IF(INDEX(Лист1!$D$3:$F$13,,MOD(COLUMN()-2,4))&lt;Лист1!$C$1,IF(Лист1!$A$3:$A$13&amp;Лист1!$C$3:$C$13=$A8&amp;INDEX($B$1:O$1,MATCH("яя",$B$1:O$1,1)),ROW($A$3:$A$13))))</f>
        <v>0</v>
      </c>
      <c r="P8" s="8">
        <f t="array" aca="1" ref="P8" ca="1">COUNT(IF(INDEX(Лист1!$D$3:$F$13,,MOD(COLUMN()-2,4))&lt;Лист1!$C$1,IF(Лист1!$A$3:$A$13&amp;Лист1!$C$3:$C$13=$A8&amp;INDEX($B$1:P$1,MATCH("яя",$B$1:P$1,1)),ROW($A$3:$A$13))))</f>
        <v>0</v>
      </c>
      <c r="Q8" s="8">
        <f t="array" aca="1" ref="Q8" ca="1">COUNT(IF(INDEX(Лист1!$D$3:$F$13,,MOD(COLUMN()-2,4))&lt;Лист1!$C$1,IF(Лист1!$A$3:$A$13&amp;Лист1!$C$3:$C$13=$A8&amp;INDEX($B$1:Q$1,MATCH("яя",$B$1:Q$1,1)),ROW($A$3:$A$13))))</f>
        <v>0</v>
      </c>
      <c r="R8" s="1">
        <f>SUMPRODUCT(($A8=Лист1!$A$3:$F$13)*($R$1=Лист1!$C$3:$C$13))</f>
        <v>0</v>
      </c>
      <c r="S8" s="8">
        <f t="array" aca="1" ref="S8" ca="1">COUNT(IF(INDEX(Лист1!$D$3:$F$13,,MOD(COLUMN()-2,4))&lt;Лист1!$C$1,IF(Лист1!$A$3:$A$13&amp;Лист1!$C$3:$C$13=$A8&amp;INDEX($B$1:S$1,MATCH("яя",$B$1:S$1,1)),ROW($A$3:$A$13))))</f>
        <v>0</v>
      </c>
      <c r="T8" s="8">
        <f t="array" aca="1" ref="T8" ca="1">COUNT(IF(INDEX(Лист1!$D$3:$F$13,,MOD(COLUMN()-2,4))&lt;Лист1!$C$1,IF(Лист1!$A$3:$A$13&amp;Лист1!$C$3:$C$13=$A8&amp;INDEX($B$1:T$1,MATCH("яя",$B$1:T$1,1)),ROW($A$3:$A$13))))</f>
        <v>0</v>
      </c>
      <c r="U8" s="8">
        <f t="array" aca="1" ref="U8" ca="1">COUNT(IF(INDEX(Лист1!$D$3:$F$13,,MOD(COLUMN()-2,4))&lt;Лист1!$C$1,IF(Лист1!$A$3:$A$13&amp;Лист1!$C$3:$C$13=$A8&amp;INDEX($B$1:U$1,MATCH("яя",$B$1:U$1,1)),ROW($A$3:$A$13))))</f>
        <v>0</v>
      </c>
    </row>
    <row r="11" spans="1:21" x14ac:dyDescent="0.25">
      <c r="A11" s="9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2014-09-11T07:21:10Z</dcterms:modified>
</cp:coreProperties>
</file>