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2" i="1"/>
  <c r="R4" i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" i="1"/>
  <c r="R2" i="1" l="1"/>
</calcChain>
</file>

<file path=xl/sharedStrings.xml><?xml version="1.0" encoding="utf-8"?>
<sst xmlns="http://schemas.openxmlformats.org/spreadsheetml/2006/main" count="216" uniqueCount="17">
  <si>
    <t>Стул</t>
  </si>
  <si>
    <t>Фирма 1</t>
  </si>
  <si>
    <t>Стол</t>
  </si>
  <si>
    <t>Фирма 2</t>
  </si>
  <si>
    <t>кухня</t>
  </si>
  <si>
    <t>гостиная</t>
  </si>
  <si>
    <t>Данные</t>
  </si>
  <si>
    <t>стул</t>
  </si>
  <si>
    <t>современный</t>
  </si>
  <si>
    <t>классический</t>
  </si>
  <si>
    <t>фирма 1</t>
  </si>
  <si>
    <t>стол</t>
  </si>
  <si>
    <t xml:space="preserve">стул </t>
  </si>
  <si>
    <t>фирма 2</t>
  </si>
  <si>
    <t>Вариант 1
На выходе: все со всеми, кроме данных из одного столбца и без повоторений сочитаний слов.</t>
  </si>
  <si>
    <t>Вариант 2
На выходе: все со всеми, кроме данных из одного столбца но возможны повторения сочетаний слов .</t>
  </si>
  <si>
    <t>Вариант 3
Или просто: все со всеми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</si>
</sst>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 vertical="top"/>
    </xf>
    <xf numFmtId="0" fontId="0" fillId="0" borderId="0" xfId="0" applyBorder="1"/>
    <xf numFmtId="0" fontId="0" fillId="2" borderId="0" xfId="0" applyFill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Y5" sqref="Y5"/>
    </sheetView>
  </sheetViews>
  <sheetFormatPr defaultRowHeight="15" x14ac:dyDescent="0.25"/>
  <cols>
    <col min="1" max="1" width="17.7109375" customWidth="1"/>
    <col min="2" max="2" width="10.28515625" customWidth="1"/>
    <col min="3" max="3" width="11.85546875" customWidth="1"/>
    <col min="4" max="4" width="10.85546875" style="3" customWidth="1"/>
    <col min="5" max="5" width="17.140625" customWidth="1"/>
    <col min="6" max="6" width="9.140625" customWidth="1"/>
    <col min="7" max="9" width="9.140625" hidden="1" customWidth="1"/>
    <col min="10" max="10" width="16.140625" hidden="1" customWidth="1"/>
    <col min="11" max="11" width="15.85546875" hidden="1" customWidth="1"/>
    <col min="12" max="12" width="9.140625" hidden="1" customWidth="1"/>
    <col min="13" max="13" width="12" hidden="1" customWidth="1"/>
    <col min="14" max="14" width="16.140625" hidden="1" customWidth="1"/>
    <col min="15" max="15" width="18.42578125" hidden="1" customWidth="1"/>
    <col min="16" max="16" width="0" hidden="1" customWidth="1"/>
    <col min="18" max="18" width="18.28515625" customWidth="1"/>
    <col min="19" max="19" width="10.28515625" bestFit="1" customWidth="1"/>
  </cols>
  <sheetData>
    <row r="1" spans="1:19" ht="62.25" customHeight="1" x14ac:dyDescent="0.25">
      <c r="A1" s="4" t="s">
        <v>6</v>
      </c>
      <c r="B1" s="1"/>
      <c r="C1" s="1"/>
      <c r="D1" s="2"/>
      <c r="E1" s="7" t="s">
        <v>14</v>
      </c>
      <c r="F1" s="7"/>
      <c r="G1" s="7"/>
      <c r="H1" s="7"/>
      <c r="I1" s="1"/>
      <c r="J1" s="8" t="s">
        <v>15</v>
      </c>
      <c r="K1" s="8"/>
      <c r="L1" s="8"/>
      <c r="M1" s="8"/>
      <c r="N1" s="8" t="s">
        <v>16</v>
      </c>
      <c r="O1" s="8"/>
    </row>
    <row r="2" spans="1:19" x14ac:dyDescent="0.25">
      <c r="A2" t="s">
        <v>8</v>
      </c>
      <c r="B2" t="s">
        <v>0</v>
      </c>
      <c r="C2" t="s">
        <v>4</v>
      </c>
      <c r="D2" s="3" t="s">
        <v>1</v>
      </c>
      <c r="E2" t="s">
        <v>8</v>
      </c>
      <c r="F2" t="s">
        <v>7</v>
      </c>
      <c r="J2" t="s">
        <v>8</v>
      </c>
      <c r="K2" t="s">
        <v>7</v>
      </c>
      <c r="N2" t="s">
        <v>8</v>
      </c>
      <c r="O2" t="s">
        <v>7</v>
      </c>
      <c r="R2" s="6" t="str">
        <f>A2</f>
        <v>современный</v>
      </c>
      <c r="S2" s="9" t="str">
        <f>IF(R2="","",INDEX(A$2:D$3,MOD(ROW(A1)-1,ROWS(A$2:D$3))+1,SUMPRODUCT((A$2:D$3=R2)*(COLUMN(A$2:D$3)))+ROUNDUP(COUNTIF(R$2:R2,R2)/ROWS(A$2:D$3),0)))</f>
        <v>Стул</v>
      </c>
    </row>
    <row r="3" spans="1:19" x14ac:dyDescent="0.25">
      <c r="A3" t="s">
        <v>9</v>
      </c>
      <c r="B3" t="s">
        <v>2</v>
      </c>
      <c r="C3" t="s">
        <v>5</v>
      </c>
      <c r="D3" s="3" t="s">
        <v>3</v>
      </c>
      <c r="E3" t="s">
        <v>8</v>
      </c>
      <c r="F3" t="s">
        <v>4</v>
      </c>
      <c r="J3" t="s">
        <v>8</v>
      </c>
      <c r="K3" t="s">
        <v>4</v>
      </c>
      <c r="N3" t="s">
        <v>8</v>
      </c>
      <c r="O3" t="s">
        <v>4</v>
      </c>
      <c r="R3" s="10" t="str">
        <f>IFERROR(IF(COUNTIF(R$2:R2,R2)&lt;(COUNTA(A$2:D$3)-SUMPRODUCT((A$2:D$3=R2)*(COLUMN(A$2:D$3)))*ROWS(A$2:D$3)),R2,IFERROR(INDEX(A$2:C$3,SUMPRODUCT((A$2:D$3=R2)*(ROW(A$2:D$3)))-1+1,SUMPRODUCT((A$2:D$3=R2)*(COLUMN(A$2:D$3)))),INDEX(A$2:C$3,SUMPRODUCT((A$2:D$3=R2)*(ROW(A$2:D$3)))-2,SUMPRODUCT((A$2:D$3=R2)*(COLUMN(A$2:D$3)))+1))),"")</f>
        <v>современный</v>
      </c>
      <c r="S3" s="9" t="str">
        <f>IF(R3="","",INDEX(A$2:D$3,MOD(ROW(A2)-1,ROWS(A$2:D$3))+1,SUMPRODUCT((A$2:D$3=R3)*(COLUMN(A$2:D$3)))+ROUNDUP(COUNTIF(R$2:R3,R3)/ROWS(A$2:D$3),0)))</f>
        <v>Стол</v>
      </c>
    </row>
    <row r="4" spans="1:19" x14ac:dyDescent="0.25">
      <c r="E4" t="s">
        <v>8</v>
      </c>
      <c r="F4" t="s">
        <v>10</v>
      </c>
      <c r="J4" t="s">
        <v>8</v>
      </c>
      <c r="K4" t="s">
        <v>10</v>
      </c>
      <c r="N4" t="s">
        <v>8</v>
      </c>
      <c r="O4" t="s">
        <v>10</v>
      </c>
      <c r="R4" s="10" t="str">
        <f>IFERROR(IF(COUNTIF(R$2:R3,R3)&lt;(COUNTA(A$2:D$3)-SUMPRODUCT((A$2:D$3=R3)*(COLUMN(A$2:D$3)))*ROWS(A$2:D$3)),R3,IFERROR(INDEX(A$2:C$3,SUMPRODUCT((A$2:D$3=R3)*(ROW(A$2:D$3)))-1+1,SUMPRODUCT((A$2:D$3=R3)*(COLUMN(A$2:D$3)))),INDEX(A$2:C$3,SUMPRODUCT((A$2:D$3=R3)*(ROW(A$2:D$3)))-2,SUMPRODUCT((A$2:D$3=R3)*(COLUMN(A$2:D$3)))+1))),"")</f>
        <v>современный</v>
      </c>
      <c r="S4" s="9" t="str">
        <f>IF(R4="","",INDEX(A$2:D$3,MOD(ROW(A3)-1,ROWS(A$2:D$3))+1,SUMPRODUCT((A$2:D$3=R4)*(COLUMN(A$2:D$3)))+ROUNDUP(COUNTIF(R$2:R4,R4)/ROWS(A$2:D$3),0)))</f>
        <v>кухня</v>
      </c>
    </row>
    <row r="5" spans="1:19" x14ac:dyDescent="0.25">
      <c r="E5" t="s">
        <v>8</v>
      </c>
      <c r="F5" t="s">
        <v>11</v>
      </c>
      <c r="J5" t="s">
        <v>8</v>
      </c>
      <c r="K5" t="s">
        <v>11</v>
      </c>
      <c r="N5" t="s">
        <v>8</v>
      </c>
      <c r="O5" t="s">
        <v>11</v>
      </c>
      <c r="R5" s="10" t="str">
        <f>IFERROR(IF(COUNTIF(R$2:R4,R4)&lt;(COUNTA(A$2:D$3)-SUMPRODUCT((A$2:D$3=R4)*(COLUMN(A$2:D$3)))*ROWS(A$2:D$3)),R4,IFERROR(INDEX(A$2:C$3,SUMPRODUCT((A$2:D$3=R4)*(ROW(A$2:D$3)))-1+1,SUMPRODUCT((A$2:D$3=R4)*(COLUMN(A$2:D$3)))),INDEX(A$2:C$3,SUMPRODUCT((A$2:D$3=R4)*(ROW(A$2:D$3)))-2,SUMPRODUCT((A$2:D$3=R4)*(COLUMN(A$2:D$3)))+1))),"")</f>
        <v>современный</v>
      </c>
      <c r="S5" s="9" t="str">
        <f>IF(R5="","",INDEX(A$2:D$3,MOD(ROW(A4)-1,ROWS(A$2:D$3))+1,SUMPRODUCT((A$2:D$3=R5)*(COLUMN(A$2:D$3)))+ROUNDUP(COUNTIF(R$2:R5,R5)/ROWS(A$2:D$3),0)))</f>
        <v>гостиная</v>
      </c>
    </row>
    <row r="6" spans="1:19" x14ac:dyDescent="0.25">
      <c r="E6" t="s">
        <v>8</v>
      </c>
      <c r="F6" t="s">
        <v>5</v>
      </c>
      <c r="J6" t="s">
        <v>8</v>
      </c>
      <c r="K6" t="s">
        <v>5</v>
      </c>
      <c r="N6" t="s">
        <v>8</v>
      </c>
      <c r="O6" t="s">
        <v>5</v>
      </c>
      <c r="R6" s="10" t="str">
        <f>IFERROR(IF(COUNTIF(R$2:R5,R5)&lt;(COUNTA(A$2:D$3)-SUMPRODUCT((A$2:D$3=R5)*(COLUMN(A$2:D$3)))*ROWS(A$2:D$3)),R5,IFERROR(INDEX(A$2:C$3,SUMPRODUCT((A$2:D$3=R5)*(ROW(A$2:D$3)))-1+1,SUMPRODUCT((A$2:D$3=R5)*(COLUMN(A$2:D$3)))),INDEX(A$2:C$3,SUMPRODUCT((A$2:D$3=R5)*(ROW(A$2:D$3)))-2,SUMPRODUCT((A$2:D$3=R5)*(COLUMN(A$2:D$3)))+1))),"")</f>
        <v>современный</v>
      </c>
      <c r="S6" s="9" t="str">
        <f>IF(R6="","",INDEX(A$2:D$3,MOD(ROW(A5)-1,ROWS(A$2:D$3))+1,SUMPRODUCT((A$2:D$3=R6)*(COLUMN(A$2:D$3)))+ROUNDUP(COUNTIF(R$2:R6,R6)/ROWS(A$2:D$3),0)))</f>
        <v>Фирма 1</v>
      </c>
    </row>
    <row r="7" spans="1:19" x14ac:dyDescent="0.25">
      <c r="E7" t="s">
        <v>8</v>
      </c>
      <c r="F7" t="s">
        <v>13</v>
      </c>
      <c r="J7" t="s">
        <v>8</v>
      </c>
      <c r="K7" t="s">
        <v>13</v>
      </c>
      <c r="N7" t="s">
        <v>8</v>
      </c>
      <c r="O7" t="s">
        <v>13</v>
      </c>
      <c r="R7" s="10" t="str">
        <f>IFERROR(IF(COUNTIF(R$2:R6,R6)&lt;(COUNTA(A$2:D$3)-SUMPRODUCT((A$2:D$3=R6)*(COLUMN(A$2:D$3)))*ROWS(A$2:D$3)),R6,IFERROR(INDEX(A$2:C$3,SUMPRODUCT((A$2:D$3=R6)*(ROW(A$2:D$3)))-1+1,SUMPRODUCT((A$2:D$3=R6)*(COLUMN(A$2:D$3)))),INDEX(A$2:C$3,SUMPRODUCT((A$2:D$3=R6)*(ROW(A$2:D$3)))-2,SUMPRODUCT((A$2:D$3=R6)*(COLUMN(A$2:D$3)))+1))),"")</f>
        <v>современный</v>
      </c>
      <c r="S7" s="9" t="str">
        <f>IF(R7="","",INDEX(A$2:D$3,MOD(ROW(A6)-1,ROWS(A$2:D$3))+1,SUMPRODUCT((A$2:D$3=R7)*(COLUMN(A$2:D$3)))+ROUNDUP(COUNTIF(R$2:R7,R7)/ROWS(A$2:D$3),0)))</f>
        <v>Фирма 2</v>
      </c>
    </row>
    <row r="8" spans="1:19" x14ac:dyDescent="0.25">
      <c r="E8" t="s">
        <v>9</v>
      </c>
      <c r="F8" t="s">
        <v>7</v>
      </c>
      <c r="J8" t="s">
        <v>9</v>
      </c>
      <c r="K8" t="s">
        <v>7</v>
      </c>
      <c r="N8" t="s">
        <v>8</v>
      </c>
      <c r="O8" t="s">
        <v>9</v>
      </c>
      <c r="R8" s="10" t="str">
        <f>IFERROR(IF(COUNTIF(R$2:R7,R7)&lt;(COUNTA(A$2:D$3)-SUMPRODUCT((A$2:D$3=R7)*(COLUMN(A$2:D$3)))*ROWS(A$2:D$3)),R7,IFERROR(INDEX(A$2:C$3,SUMPRODUCT((A$2:D$3=R7)*(ROW(A$2:D$3)))-1+1,SUMPRODUCT((A$2:D$3=R7)*(COLUMN(A$2:D$3)))),INDEX(A$2:C$3,SUMPRODUCT((A$2:D$3=R7)*(ROW(A$2:D$3)))-2,SUMPRODUCT((A$2:D$3=R7)*(COLUMN(A$2:D$3)))+1))),"")</f>
        <v>классический</v>
      </c>
      <c r="S8" s="9" t="str">
        <f>IF(R8="","",INDEX(A$2:D$3,MOD(ROW(A7)-1,ROWS(A$2:D$3))+1,SUMPRODUCT((A$2:D$3=R8)*(COLUMN(A$2:D$3)))+ROUNDUP(COUNTIF(R$2:R8,R8)/ROWS(A$2:D$3),0)))</f>
        <v>Стул</v>
      </c>
    </row>
    <row r="9" spans="1:19" x14ac:dyDescent="0.25">
      <c r="E9" t="s">
        <v>9</v>
      </c>
      <c r="F9" t="s">
        <v>4</v>
      </c>
      <c r="J9" t="s">
        <v>9</v>
      </c>
      <c r="K9" t="s">
        <v>4</v>
      </c>
      <c r="N9" t="s">
        <v>9</v>
      </c>
      <c r="O9" t="s">
        <v>7</v>
      </c>
      <c r="R9" s="10" t="str">
        <f>IFERROR(IF(COUNTIF(R$2:R8,R8)&lt;(COUNTA(A$2:D$3)-SUMPRODUCT((A$2:D$3=R8)*(COLUMN(A$2:D$3)))*ROWS(A$2:D$3)),R8,IFERROR(INDEX(A$2:C$3,SUMPRODUCT((A$2:D$3=R8)*(ROW(A$2:D$3)))-1+1,SUMPRODUCT((A$2:D$3=R8)*(COLUMN(A$2:D$3)))),INDEX(A$2:C$3,SUMPRODUCT((A$2:D$3=R8)*(ROW(A$2:D$3)))-2,SUMPRODUCT((A$2:D$3=R8)*(COLUMN(A$2:D$3)))+1))),"")</f>
        <v>классический</v>
      </c>
      <c r="S9" s="9" t="str">
        <f>IF(R9="","",INDEX(A$2:D$3,MOD(ROW(A8)-1,ROWS(A$2:D$3))+1,SUMPRODUCT((A$2:D$3=R9)*(COLUMN(A$2:D$3)))+ROUNDUP(COUNTIF(R$2:R9,R9)/ROWS(A$2:D$3),0)))</f>
        <v>Стол</v>
      </c>
    </row>
    <row r="10" spans="1:19" x14ac:dyDescent="0.25">
      <c r="E10" t="s">
        <v>9</v>
      </c>
      <c r="F10" t="s">
        <v>10</v>
      </c>
      <c r="J10" t="s">
        <v>9</v>
      </c>
      <c r="K10" t="s">
        <v>10</v>
      </c>
      <c r="N10" t="s">
        <v>9</v>
      </c>
      <c r="O10" t="s">
        <v>4</v>
      </c>
      <c r="R10" s="10" t="str">
        <f>IFERROR(IF(COUNTIF(R$2:R9,R9)&lt;(COUNTA(A$2:D$3)-SUMPRODUCT((A$2:D$3=R9)*(COLUMN(A$2:D$3)))*ROWS(A$2:D$3)),R9,IFERROR(INDEX(A$2:C$3,SUMPRODUCT((A$2:D$3=R9)*(ROW(A$2:D$3)))-1+1,SUMPRODUCT((A$2:D$3=R9)*(COLUMN(A$2:D$3)))),INDEX(A$2:C$3,SUMPRODUCT((A$2:D$3=R9)*(ROW(A$2:D$3)))-2,SUMPRODUCT((A$2:D$3=R9)*(COLUMN(A$2:D$3)))+1))),"")</f>
        <v>классический</v>
      </c>
      <c r="S10" s="9" t="str">
        <f>IF(R10="","",INDEX(A$2:D$3,MOD(ROW(A9)-1,ROWS(A$2:D$3))+1,SUMPRODUCT((A$2:D$3=R10)*(COLUMN(A$2:D$3)))+ROUNDUP(COUNTIF(R$2:R10,R10)/ROWS(A$2:D$3),0)))</f>
        <v>кухня</v>
      </c>
    </row>
    <row r="11" spans="1:19" x14ac:dyDescent="0.25">
      <c r="E11" t="s">
        <v>9</v>
      </c>
      <c r="F11" t="s">
        <v>11</v>
      </c>
      <c r="J11" t="s">
        <v>9</v>
      </c>
      <c r="K11" t="s">
        <v>11</v>
      </c>
      <c r="N11" t="s">
        <v>9</v>
      </c>
      <c r="O11" t="s">
        <v>10</v>
      </c>
      <c r="R11" s="10" t="str">
        <f>IFERROR(IF(COUNTIF(R$2:R10,R10)&lt;(COUNTA(A$2:D$3)-SUMPRODUCT((A$2:D$3=R10)*(COLUMN(A$2:D$3)))*ROWS(A$2:D$3)),R10,IFERROR(INDEX(A$2:C$3,SUMPRODUCT((A$2:D$3=R10)*(ROW(A$2:D$3)))-1+1,SUMPRODUCT((A$2:D$3=R10)*(COLUMN(A$2:D$3)))),INDEX(A$2:C$3,SUMPRODUCT((A$2:D$3=R10)*(ROW(A$2:D$3)))-2,SUMPRODUCT((A$2:D$3=R10)*(COLUMN(A$2:D$3)))+1))),"")</f>
        <v>классический</v>
      </c>
      <c r="S11" s="9" t="str">
        <f>IF(R11="","",INDEX(A$2:D$3,MOD(ROW(A10)-1,ROWS(A$2:D$3))+1,SUMPRODUCT((A$2:D$3=R11)*(COLUMN(A$2:D$3)))+ROUNDUP(COUNTIF(R$2:R11,R11)/ROWS(A$2:D$3),0)))</f>
        <v>гостиная</v>
      </c>
    </row>
    <row r="12" spans="1:19" x14ac:dyDescent="0.25">
      <c r="E12" t="s">
        <v>9</v>
      </c>
      <c r="F12" t="s">
        <v>5</v>
      </c>
      <c r="J12" t="s">
        <v>9</v>
      </c>
      <c r="K12" t="s">
        <v>5</v>
      </c>
      <c r="N12" t="s">
        <v>9</v>
      </c>
      <c r="O12" t="s">
        <v>11</v>
      </c>
      <c r="R12" s="10" t="str">
        <f>IFERROR(IF(COUNTIF(R$2:R11,R11)&lt;(COUNTA(A$2:D$3)-SUMPRODUCT((A$2:D$3=R11)*(COLUMN(A$2:D$3)))*ROWS(A$2:D$3)),R11,IFERROR(INDEX(A$2:C$3,SUMPRODUCT((A$2:D$3=R11)*(ROW(A$2:D$3)))-1+1,SUMPRODUCT((A$2:D$3=R11)*(COLUMN(A$2:D$3)))),INDEX(A$2:C$3,SUMPRODUCT((A$2:D$3=R11)*(ROW(A$2:D$3)))-2,SUMPRODUCT((A$2:D$3=R11)*(COLUMN(A$2:D$3)))+1))),"")</f>
        <v>классический</v>
      </c>
      <c r="S12" s="9" t="str">
        <f>IF(R12="","",INDEX(A$2:D$3,MOD(ROW(A11)-1,ROWS(A$2:D$3))+1,SUMPRODUCT((A$2:D$3=R12)*(COLUMN(A$2:D$3)))+ROUNDUP(COUNTIF(R$2:R12,R12)/ROWS(A$2:D$3),0)))</f>
        <v>Фирма 1</v>
      </c>
    </row>
    <row r="13" spans="1:19" x14ac:dyDescent="0.25">
      <c r="E13" t="s">
        <v>9</v>
      </c>
      <c r="F13" t="s">
        <v>13</v>
      </c>
      <c r="J13" t="s">
        <v>9</v>
      </c>
      <c r="K13" t="s">
        <v>13</v>
      </c>
      <c r="N13" t="s">
        <v>9</v>
      </c>
      <c r="O13" t="s">
        <v>5</v>
      </c>
      <c r="R13" s="10" t="str">
        <f>IFERROR(IF(COUNTIF(R$2:R12,R12)&lt;(COUNTA(A$2:D$3)-SUMPRODUCT((A$2:D$3=R12)*(COLUMN(A$2:D$3)))*ROWS(A$2:D$3)),R12,IFERROR(INDEX(A$2:C$3,SUMPRODUCT((A$2:D$3=R12)*(ROW(A$2:D$3)))-1+1,SUMPRODUCT((A$2:D$3=R12)*(COLUMN(A$2:D$3)))),INDEX(A$2:C$3,SUMPRODUCT((A$2:D$3=R12)*(ROW(A$2:D$3)))-2,SUMPRODUCT((A$2:D$3=R12)*(COLUMN(A$2:D$3)))+1))),"")</f>
        <v>классический</v>
      </c>
      <c r="S13" s="9" t="str">
        <f>IF(R13="","",INDEX(A$2:D$3,MOD(ROW(A12)-1,ROWS(A$2:D$3))+1,SUMPRODUCT((A$2:D$3=R13)*(COLUMN(A$2:D$3)))+ROUNDUP(COUNTIF(R$2:R13,R13)/ROWS(A$2:D$3),0)))</f>
        <v>Фирма 2</v>
      </c>
    </row>
    <row r="14" spans="1:19" x14ac:dyDescent="0.25">
      <c r="E14" t="s">
        <v>7</v>
      </c>
      <c r="F14" t="s">
        <v>4</v>
      </c>
      <c r="J14" t="s">
        <v>7</v>
      </c>
      <c r="K14" t="s">
        <v>4</v>
      </c>
      <c r="N14" t="s">
        <v>9</v>
      </c>
      <c r="O14" t="s">
        <v>13</v>
      </c>
      <c r="R14" s="10" t="str">
        <f>IFERROR(IF(COUNTIF(R$2:R13,R13)&lt;(COUNTA(A$2:D$3)-SUMPRODUCT((A$2:D$3=R13)*(COLUMN(A$2:D$3)))*ROWS(A$2:D$3)),R13,IFERROR(INDEX(A$2:C$3,SUMPRODUCT((A$2:D$3=R13)*(ROW(A$2:D$3)))-1+1,SUMPRODUCT((A$2:D$3=R13)*(COLUMN(A$2:D$3)))),INDEX(A$2:C$3,SUMPRODUCT((A$2:D$3=R13)*(ROW(A$2:D$3)))-2,SUMPRODUCT((A$2:D$3=R13)*(COLUMN(A$2:D$3)))+1))),"")</f>
        <v>Стул</v>
      </c>
      <c r="S14" s="9" t="str">
        <f>IF(R14="","",INDEX(A$2:D$3,MOD(ROW(A13)-1,ROWS(A$2:D$3))+1,SUMPRODUCT((A$2:D$3=R14)*(COLUMN(A$2:D$3)))+ROUNDUP(COUNTIF(R$2:R14,R14)/ROWS(A$2:D$3),0)))</f>
        <v>кухня</v>
      </c>
    </row>
    <row r="15" spans="1:19" x14ac:dyDescent="0.25">
      <c r="E15" t="s">
        <v>7</v>
      </c>
      <c r="F15" t="s">
        <v>10</v>
      </c>
      <c r="J15" t="s">
        <v>7</v>
      </c>
      <c r="K15" t="s">
        <v>10</v>
      </c>
      <c r="N15" t="s">
        <v>9</v>
      </c>
      <c r="O15" t="s">
        <v>8</v>
      </c>
      <c r="R15" s="10" t="str">
        <f>IFERROR(IF(COUNTIF(R$2:R14,R14)&lt;(COUNTA(A$2:D$3)-SUMPRODUCT((A$2:D$3=R14)*(COLUMN(A$2:D$3)))*ROWS(A$2:D$3)),R14,IFERROR(INDEX(A$2:C$3,SUMPRODUCT((A$2:D$3=R14)*(ROW(A$2:D$3)))-1+1,SUMPRODUCT((A$2:D$3=R14)*(COLUMN(A$2:D$3)))),INDEX(A$2:C$3,SUMPRODUCT((A$2:D$3=R14)*(ROW(A$2:D$3)))-2,SUMPRODUCT((A$2:D$3=R14)*(COLUMN(A$2:D$3)))+1))),"")</f>
        <v>Стул</v>
      </c>
      <c r="S15" s="9" t="str">
        <f>IF(R15="","",INDEX(A$2:D$3,MOD(ROW(A14)-1,ROWS(A$2:D$3))+1,SUMPRODUCT((A$2:D$3=R15)*(COLUMN(A$2:D$3)))+ROUNDUP(COUNTIF(R$2:R15,R15)/ROWS(A$2:D$3),0)))</f>
        <v>гостиная</v>
      </c>
    </row>
    <row r="16" spans="1:19" x14ac:dyDescent="0.25">
      <c r="E16" t="s">
        <v>7</v>
      </c>
      <c r="F16" t="s">
        <v>5</v>
      </c>
      <c r="J16" t="s">
        <v>7</v>
      </c>
      <c r="K16" t="s">
        <v>5</v>
      </c>
      <c r="N16" t="s">
        <v>7</v>
      </c>
      <c r="O16" t="s">
        <v>4</v>
      </c>
      <c r="R16" s="10" t="str">
        <f>IFERROR(IF(COUNTIF(R$2:R15,R15)&lt;(COUNTA(A$2:D$3)-SUMPRODUCT((A$2:D$3=R15)*(COLUMN(A$2:D$3)))*ROWS(A$2:D$3)),R15,IFERROR(INDEX(A$2:C$3,SUMPRODUCT((A$2:D$3=R15)*(ROW(A$2:D$3)))-1+1,SUMPRODUCT((A$2:D$3=R15)*(COLUMN(A$2:D$3)))),INDEX(A$2:C$3,SUMPRODUCT((A$2:D$3=R15)*(ROW(A$2:D$3)))-2,SUMPRODUCT((A$2:D$3=R15)*(COLUMN(A$2:D$3)))+1))),"")</f>
        <v>Стул</v>
      </c>
      <c r="S16" s="9" t="str">
        <f>IF(R16="","",INDEX(A$2:D$3,MOD(ROW(A15)-1,ROWS(A$2:D$3))+1,SUMPRODUCT((A$2:D$3=R16)*(COLUMN(A$2:D$3)))+ROUNDUP(COUNTIF(R$2:R16,R16)/ROWS(A$2:D$3),0)))</f>
        <v>Фирма 1</v>
      </c>
    </row>
    <row r="17" spans="5:19" x14ac:dyDescent="0.25">
      <c r="E17" t="s">
        <v>12</v>
      </c>
      <c r="F17" t="s">
        <v>13</v>
      </c>
      <c r="J17" t="s">
        <v>12</v>
      </c>
      <c r="K17" t="s">
        <v>13</v>
      </c>
      <c r="N17" t="s">
        <v>7</v>
      </c>
      <c r="O17" t="s">
        <v>10</v>
      </c>
      <c r="R17" s="10" t="str">
        <f>IFERROR(IF(COUNTIF(R$2:R16,R16)&lt;(COUNTA(A$2:D$3)-SUMPRODUCT((A$2:D$3=R16)*(COLUMN(A$2:D$3)))*ROWS(A$2:D$3)),R16,IFERROR(INDEX(A$2:C$3,SUMPRODUCT((A$2:D$3=R16)*(ROW(A$2:D$3)))-1+1,SUMPRODUCT((A$2:D$3=R16)*(COLUMN(A$2:D$3)))),INDEX(A$2:C$3,SUMPRODUCT((A$2:D$3=R16)*(ROW(A$2:D$3)))-2,SUMPRODUCT((A$2:D$3=R16)*(COLUMN(A$2:D$3)))+1))),"")</f>
        <v>Стул</v>
      </c>
      <c r="S17" s="9" t="str">
        <f>IF(R17="","",INDEX(A$2:D$3,MOD(ROW(A16)-1,ROWS(A$2:D$3))+1,SUMPRODUCT((A$2:D$3=R17)*(COLUMN(A$2:D$3)))+ROUNDUP(COUNTIF(R$2:R17,R17)/ROWS(A$2:D$3),0)))</f>
        <v>Фирма 2</v>
      </c>
    </row>
    <row r="18" spans="5:19" x14ac:dyDescent="0.25">
      <c r="E18" t="s">
        <v>11</v>
      </c>
      <c r="F18" t="s">
        <v>4</v>
      </c>
      <c r="J18" t="s">
        <v>12</v>
      </c>
      <c r="K18" t="s">
        <v>8</v>
      </c>
      <c r="N18" t="s">
        <v>7</v>
      </c>
      <c r="O18" t="s">
        <v>11</v>
      </c>
      <c r="R18" s="10" t="str">
        <f>IFERROR(IF(COUNTIF(R$2:R17,R17)&lt;(COUNTA(A$2:D$3)-SUMPRODUCT((A$2:D$3=R17)*(COLUMN(A$2:D$3)))*ROWS(A$2:D$3)),R17,IFERROR(INDEX(A$2:C$3,SUMPRODUCT((A$2:D$3=R17)*(ROW(A$2:D$3)))-1+1,SUMPRODUCT((A$2:D$3=R17)*(COLUMN(A$2:D$3)))),INDEX(A$2:C$3,SUMPRODUCT((A$2:D$3=R17)*(ROW(A$2:D$3)))-2,SUMPRODUCT((A$2:D$3=R17)*(COLUMN(A$2:D$3)))+1))),"")</f>
        <v>Стол</v>
      </c>
      <c r="S18" s="9" t="str">
        <f>IF(R18="","",INDEX(A$2:D$3,MOD(ROW(A17)-1,ROWS(A$2:D$3))+1,SUMPRODUCT((A$2:D$3=R18)*(COLUMN(A$2:D$3)))+ROUNDUP(COUNTIF(R$2:R18,R18)/ROWS(A$2:D$3),0)))</f>
        <v>кухня</v>
      </c>
    </row>
    <row r="19" spans="5:19" x14ac:dyDescent="0.25">
      <c r="E19" t="s">
        <v>11</v>
      </c>
      <c r="F19" t="s">
        <v>10</v>
      </c>
      <c r="J19" t="s">
        <v>7</v>
      </c>
      <c r="K19" t="s">
        <v>9</v>
      </c>
      <c r="N19" t="s">
        <v>7</v>
      </c>
      <c r="O19" t="s">
        <v>5</v>
      </c>
      <c r="R19" s="10" t="str">
        <f>IFERROR(IF(COUNTIF(R$2:R18,R18)&lt;(COUNTA(A$2:D$3)-SUMPRODUCT((A$2:D$3=R18)*(COLUMN(A$2:D$3)))*ROWS(A$2:D$3)),R18,IFERROR(INDEX(A$2:C$3,SUMPRODUCT((A$2:D$3=R18)*(ROW(A$2:D$3)))-1+1,SUMPRODUCT((A$2:D$3=R18)*(COLUMN(A$2:D$3)))),INDEX(A$2:C$3,SUMPRODUCT((A$2:D$3=R18)*(ROW(A$2:D$3)))-2,SUMPRODUCT((A$2:D$3=R18)*(COLUMN(A$2:D$3)))+1))),"")</f>
        <v>Стол</v>
      </c>
      <c r="S19" s="9" t="str">
        <f>IF(R19="","",INDEX(A$2:D$3,MOD(ROW(A18)-1,ROWS(A$2:D$3))+1,SUMPRODUCT((A$2:D$3=R19)*(COLUMN(A$2:D$3)))+ROUNDUP(COUNTIF(R$2:R19,R19)/ROWS(A$2:D$3),0)))</f>
        <v>гостиная</v>
      </c>
    </row>
    <row r="20" spans="5:19" x14ac:dyDescent="0.25">
      <c r="E20" t="s">
        <v>11</v>
      </c>
      <c r="F20" t="s">
        <v>5</v>
      </c>
      <c r="J20" t="s">
        <v>11</v>
      </c>
      <c r="K20" t="s">
        <v>4</v>
      </c>
      <c r="N20" t="s">
        <v>7</v>
      </c>
      <c r="O20" t="s">
        <v>13</v>
      </c>
      <c r="R20" s="10" t="str">
        <f>IFERROR(IF(COUNTIF(R$2:R19,R19)&lt;(COUNTA(A$2:D$3)-SUMPRODUCT((A$2:D$3=R19)*(COLUMN(A$2:D$3)))*ROWS(A$2:D$3)),R19,IFERROR(INDEX(A$2:C$3,SUMPRODUCT((A$2:D$3=R19)*(ROW(A$2:D$3)))-1+1,SUMPRODUCT((A$2:D$3=R19)*(COLUMN(A$2:D$3)))),INDEX(A$2:C$3,SUMPRODUCT((A$2:D$3=R19)*(ROW(A$2:D$3)))-2,SUMPRODUCT((A$2:D$3=R19)*(COLUMN(A$2:D$3)))+1))),"")</f>
        <v>Стол</v>
      </c>
      <c r="S20" s="9" t="str">
        <f>IF(R20="","",INDEX(A$2:D$3,MOD(ROW(A19)-1,ROWS(A$2:D$3))+1,SUMPRODUCT((A$2:D$3=R20)*(COLUMN(A$2:D$3)))+ROUNDUP(COUNTIF(R$2:R20,R20)/ROWS(A$2:D$3),0)))</f>
        <v>Фирма 1</v>
      </c>
    </row>
    <row r="21" spans="5:19" x14ac:dyDescent="0.25">
      <c r="E21" t="s">
        <v>11</v>
      </c>
      <c r="F21" t="s">
        <v>13</v>
      </c>
      <c r="J21" t="s">
        <v>11</v>
      </c>
      <c r="K21" t="s">
        <v>10</v>
      </c>
      <c r="N21" t="s">
        <v>7</v>
      </c>
      <c r="O21" t="s">
        <v>9</v>
      </c>
      <c r="R21" s="10" t="str">
        <f>IFERROR(IF(COUNTIF(R$2:R20,R20)&lt;(COUNTA(A$2:D$3)-SUMPRODUCT((A$2:D$3=R20)*(COLUMN(A$2:D$3)))*ROWS(A$2:D$3)),R20,IFERROR(INDEX(A$2:C$3,SUMPRODUCT((A$2:D$3=R20)*(ROW(A$2:D$3)))-1+1,SUMPRODUCT((A$2:D$3=R20)*(COLUMN(A$2:D$3)))),INDEX(A$2:C$3,SUMPRODUCT((A$2:D$3=R20)*(ROW(A$2:D$3)))-2,SUMPRODUCT((A$2:D$3=R20)*(COLUMN(A$2:D$3)))+1))),"")</f>
        <v>Стол</v>
      </c>
      <c r="S21" s="9" t="str">
        <f>IF(R21="","",INDEX(A$2:D$3,MOD(ROW(A20)-1,ROWS(A$2:D$3))+1,SUMPRODUCT((A$2:D$3=R21)*(COLUMN(A$2:D$3)))+ROUNDUP(COUNTIF(R$2:R21,R21)/ROWS(A$2:D$3),0)))</f>
        <v>Фирма 2</v>
      </c>
    </row>
    <row r="22" spans="5:19" x14ac:dyDescent="0.25">
      <c r="E22" t="s">
        <v>4</v>
      </c>
      <c r="F22" t="s">
        <v>10</v>
      </c>
      <c r="J22" t="s">
        <v>11</v>
      </c>
      <c r="K22" t="s">
        <v>5</v>
      </c>
      <c r="N22" t="s">
        <v>7</v>
      </c>
      <c r="O22" t="s">
        <v>8</v>
      </c>
      <c r="R22" s="10" t="str">
        <f>IFERROR(IF(COUNTIF(R$2:R21,R21)&lt;(COUNTA(A$2:D$3)-SUMPRODUCT((A$2:D$3=R21)*(COLUMN(A$2:D$3)))*ROWS(A$2:D$3)),R21,IFERROR(INDEX(A$2:C$3,SUMPRODUCT((A$2:D$3=R21)*(ROW(A$2:D$3)))-1+1,SUMPRODUCT((A$2:D$3=R21)*(COLUMN(A$2:D$3)))),INDEX(A$2:C$3,SUMPRODUCT((A$2:D$3=R21)*(ROW(A$2:D$3)))-2,SUMPRODUCT((A$2:D$3=R21)*(COLUMN(A$2:D$3)))+1))),"")</f>
        <v>кухня</v>
      </c>
      <c r="S22" s="9" t="str">
        <f>IF(R22="","",INDEX(A$2:D$3,MOD(ROW(A21)-1,ROWS(A$2:D$3))+1,SUMPRODUCT((A$2:D$3=R22)*(COLUMN(A$2:D$3)))+ROUNDUP(COUNTIF(R$2:R22,R22)/ROWS(A$2:D$3),0)))</f>
        <v>Фирма 1</v>
      </c>
    </row>
    <row r="23" spans="5:19" x14ac:dyDescent="0.25">
      <c r="E23" t="s">
        <v>4</v>
      </c>
      <c r="F23" t="s">
        <v>13</v>
      </c>
      <c r="J23" t="s">
        <v>11</v>
      </c>
      <c r="K23" t="s">
        <v>13</v>
      </c>
      <c r="N23" t="s">
        <v>11</v>
      </c>
      <c r="O23" t="s">
        <v>4</v>
      </c>
      <c r="R23" s="10" t="str">
        <f>IFERROR(IF(COUNTIF(R$2:R22,R22)&lt;(COUNTA(A$2:D$3)-SUMPRODUCT((A$2:D$3=R22)*(COLUMN(A$2:D$3)))*ROWS(A$2:D$3)),R22,IFERROR(INDEX(A$2:C$3,SUMPRODUCT((A$2:D$3=R22)*(ROW(A$2:D$3)))-1+1,SUMPRODUCT((A$2:D$3=R22)*(COLUMN(A$2:D$3)))),INDEX(A$2:C$3,SUMPRODUCT((A$2:D$3=R22)*(ROW(A$2:D$3)))-2,SUMPRODUCT((A$2:D$3=R22)*(COLUMN(A$2:D$3)))+1))),"")</f>
        <v>кухня</v>
      </c>
      <c r="S23" s="9" t="str">
        <f>IF(R23="","",INDEX(A$2:D$3,MOD(ROW(A22)-1,ROWS(A$2:D$3))+1,SUMPRODUCT((A$2:D$3=R23)*(COLUMN(A$2:D$3)))+ROUNDUP(COUNTIF(R$2:R23,R23)/ROWS(A$2:D$3),0)))</f>
        <v>Фирма 2</v>
      </c>
    </row>
    <row r="24" spans="5:19" x14ac:dyDescent="0.25">
      <c r="E24" t="s">
        <v>5</v>
      </c>
      <c r="F24" t="s">
        <v>10</v>
      </c>
      <c r="J24" t="s">
        <v>11</v>
      </c>
      <c r="K24" t="s">
        <v>8</v>
      </c>
      <c r="N24" t="s">
        <v>11</v>
      </c>
      <c r="O24" t="s">
        <v>10</v>
      </c>
      <c r="R24" s="10" t="str">
        <f>IFERROR(IF(COUNTIF(R$2:R23,R23)&lt;(COUNTA(A$2:D$3)-SUMPRODUCT((A$2:D$3=R23)*(COLUMN(A$2:D$3)))*ROWS(A$2:D$3)),R23,IFERROR(INDEX(A$2:C$3,SUMPRODUCT((A$2:D$3=R23)*(ROW(A$2:D$3)))-1+1,SUMPRODUCT((A$2:D$3=R23)*(COLUMN(A$2:D$3)))),INDEX(A$2:C$3,SUMPRODUCT((A$2:D$3=R23)*(ROW(A$2:D$3)))-2,SUMPRODUCT((A$2:D$3=R23)*(COLUMN(A$2:D$3)))+1))),"")</f>
        <v>гостиная</v>
      </c>
      <c r="S24" s="9" t="str">
        <f>IF(R24="","",INDEX(A$2:D$3,MOD(ROW(A23)-1,ROWS(A$2:D$3))+1,SUMPRODUCT((A$2:D$3=R24)*(COLUMN(A$2:D$3)))+ROUNDUP(COUNTIF(R$2:R24,R24)/ROWS(A$2:D$3),0)))</f>
        <v>Фирма 1</v>
      </c>
    </row>
    <row r="25" spans="5:19" x14ac:dyDescent="0.25">
      <c r="E25" t="s">
        <v>5</v>
      </c>
      <c r="F25" t="s">
        <v>13</v>
      </c>
      <c r="J25" t="s">
        <v>11</v>
      </c>
      <c r="K25" t="s">
        <v>9</v>
      </c>
      <c r="N25" t="s">
        <v>11</v>
      </c>
      <c r="O25" t="s">
        <v>7</v>
      </c>
      <c r="R25" s="10" t="str">
        <f>IFERROR(IF(COUNTIF(R$2:R24,R24)&lt;(COUNTA(A$2:D$3)-SUMPRODUCT((A$2:D$3=R24)*(COLUMN(A$2:D$3)))*ROWS(A$2:D$3)),R24,IFERROR(INDEX(A$2:C$3,SUMPRODUCT((A$2:D$3=R24)*(ROW(A$2:D$3)))-1+1,SUMPRODUCT((A$2:D$3=R24)*(COLUMN(A$2:D$3)))),INDEX(A$2:C$3,SUMPRODUCT((A$2:D$3=R24)*(ROW(A$2:D$3)))-2,SUMPRODUCT((A$2:D$3=R24)*(COLUMN(A$2:D$3)))+1))),"")</f>
        <v>гостиная</v>
      </c>
      <c r="S25" s="9" t="str">
        <f>IF(R25="","",INDEX(A$2:D$3,MOD(ROW(A24)-1,ROWS(A$2:D$3))+1,SUMPRODUCT((A$2:D$3=R25)*(COLUMN(A$2:D$3)))+ROUNDUP(COUNTIF(R$2:R25,R25)/ROWS(A$2:D$3),0)))</f>
        <v>Фирма 2</v>
      </c>
    </row>
    <row r="26" spans="5:19" x14ac:dyDescent="0.25">
      <c r="J26" t="s">
        <v>4</v>
      </c>
      <c r="K26" t="s">
        <v>8</v>
      </c>
      <c r="N26" t="s">
        <v>11</v>
      </c>
      <c r="O26" t="s">
        <v>5</v>
      </c>
      <c r="R26" s="10" t="str">
        <f>IFERROR(IF(COUNTIF(R$2:R25,R25)&lt;(COUNTA(A$2:D$3)-SUMPRODUCT((A$2:D$3=R25)*(COLUMN(A$2:D$3)))*ROWS(A$2:D$3)),R25,IFERROR(INDEX(A$2:C$3,SUMPRODUCT((A$2:D$3=R25)*(ROW(A$2:D$3)))-1+1,SUMPRODUCT((A$2:D$3=R25)*(COLUMN(A$2:D$3)))),INDEX(A$2:C$3,SUMPRODUCT((A$2:D$3=R25)*(ROW(A$2:D$3)))-2,SUMPRODUCT((A$2:D$3=R25)*(COLUMN(A$2:D$3)))+1))),"")</f>
        <v/>
      </c>
      <c r="S26" s="9" t="str">
        <f>IF(R26="","",INDEX(A$2:D$3,MOD(ROW(A25)-1,ROWS(A$2:D$3))+1,SUMPRODUCT((A$2:D$3=R26)*(COLUMN(A$2:D$3)))+ROUNDUP(COUNTIF(R$2:R26,R26)/ROWS(A$2:D$3),0)))</f>
        <v/>
      </c>
    </row>
    <row r="27" spans="5:19" x14ac:dyDescent="0.25">
      <c r="J27" t="s">
        <v>4</v>
      </c>
      <c r="K27" t="s">
        <v>9</v>
      </c>
      <c r="N27" t="s">
        <v>11</v>
      </c>
      <c r="O27" t="s">
        <v>13</v>
      </c>
      <c r="R27" s="10" t="str">
        <f>IFERROR(IF(COUNTIF(R$2:R26,R26)&lt;(COUNTA(A$2:D$3)-SUMPRODUCT((A$2:D$3=R26)*(COLUMN(A$2:D$3)))*ROWS(A$2:D$3)),R26,IFERROR(INDEX(A$2:C$3,SUMPRODUCT((A$2:D$3=R26)*(ROW(A$2:D$3)))-1+1,SUMPRODUCT((A$2:D$3=R26)*(COLUMN(A$2:D$3)))),INDEX(A$2:C$3,SUMPRODUCT((A$2:D$3=R26)*(ROW(A$2:D$3)))-2,SUMPRODUCT((A$2:D$3=R26)*(COLUMN(A$2:D$3)))+1))),"")</f>
        <v/>
      </c>
      <c r="S27" s="9" t="str">
        <f>IF(R27="","",INDEX(A$2:D$3,MOD(ROW(A26)-1,ROWS(A$2:D$3))+1,SUMPRODUCT((A$2:D$3=R27)*(COLUMN(A$2:D$3)))+ROUNDUP(COUNTIF(R$2:R27,R27)/ROWS(A$2:D$3),0)))</f>
        <v/>
      </c>
    </row>
    <row r="28" spans="5:19" x14ac:dyDescent="0.25">
      <c r="J28" t="s">
        <v>4</v>
      </c>
      <c r="K28" t="s">
        <v>0</v>
      </c>
      <c r="N28" t="s">
        <v>11</v>
      </c>
      <c r="O28" t="s">
        <v>9</v>
      </c>
      <c r="R28" s="10" t="str">
        <f>IFERROR(IF(COUNTIF(R$2:R27,R27)&lt;(COUNTA(A$2:D$3)-SUMPRODUCT((A$2:D$3=R27)*(COLUMN(A$2:D$3)))*ROWS(A$2:D$3)),R27,IFERROR(INDEX(A$2:C$3,SUMPRODUCT((A$2:D$3=R27)*(ROW(A$2:D$3)))-1+1,SUMPRODUCT((A$2:D$3=R27)*(COLUMN(A$2:D$3)))),INDEX(A$2:C$3,SUMPRODUCT((A$2:D$3=R27)*(ROW(A$2:D$3)))-2,SUMPRODUCT((A$2:D$3=R27)*(COLUMN(A$2:D$3)))+1))),"")</f>
        <v/>
      </c>
      <c r="S28" s="9" t="str">
        <f>IF(R28="","",INDEX(A$2:D$3,MOD(ROW(A27)-1,ROWS(A$2:D$3))+1,SUMPRODUCT((A$2:D$3=R28)*(COLUMN(A$2:D$3)))+ROUNDUP(COUNTIF(R$2:R28,R28)/ROWS(A$2:D$3),0)))</f>
        <v/>
      </c>
    </row>
    <row r="29" spans="5:19" x14ac:dyDescent="0.25">
      <c r="J29" t="s">
        <v>4</v>
      </c>
      <c r="K29" s="5" t="s">
        <v>2</v>
      </c>
      <c r="N29" t="s">
        <v>11</v>
      </c>
      <c r="O29" t="s">
        <v>8</v>
      </c>
      <c r="R29" s="10" t="str">
        <f>IFERROR(IF(COUNTIF(R$2:R28,R28)&lt;(COUNTA(A$2:D$3)-SUMPRODUCT((A$2:D$3=R28)*(COLUMN(A$2:D$3)))*ROWS(A$2:D$3)),R28,IFERROR(INDEX(A$2:C$3,SUMPRODUCT((A$2:D$3=R28)*(ROW(A$2:D$3)))-1+1,SUMPRODUCT((A$2:D$3=R28)*(COLUMN(A$2:D$3)))),INDEX(A$2:C$3,SUMPRODUCT((A$2:D$3=R28)*(ROW(A$2:D$3)))-2,SUMPRODUCT((A$2:D$3=R28)*(COLUMN(A$2:D$3)))+1))),"")</f>
        <v/>
      </c>
      <c r="S29" s="9" t="str">
        <f>IF(R29="","",INDEX(A$2:D$3,MOD(ROW(A28)-1,ROWS(A$2:D$3))+1,SUMPRODUCT((A$2:D$3=R29)*(COLUMN(A$2:D$3)))+ROUNDUP(COUNTIF(R$2:R29,R29)/ROWS(A$2:D$3),0)))</f>
        <v/>
      </c>
    </row>
    <row r="30" spans="5:19" x14ac:dyDescent="0.25">
      <c r="J30" t="s">
        <v>4</v>
      </c>
      <c r="K30" s="5" t="s">
        <v>1</v>
      </c>
      <c r="N30" t="s">
        <v>4</v>
      </c>
      <c r="O30" t="s">
        <v>7</v>
      </c>
      <c r="R30" s="10" t="str">
        <f>IFERROR(IF(COUNTIF(R$2:R29,R29)&lt;(COUNTA(A$2:D$3)-SUMPRODUCT((A$2:D$3=R29)*(COLUMN(A$2:D$3)))*ROWS(A$2:D$3)),R29,IFERROR(INDEX(A$2:C$3,SUMPRODUCT((A$2:D$3=R29)*(ROW(A$2:D$3)))-1+1,SUMPRODUCT((A$2:D$3=R29)*(COLUMN(A$2:D$3)))),INDEX(A$2:C$3,SUMPRODUCT((A$2:D$3=R29)*(ROW(A$2:D$3)))-2,SUMPRODUCT((A$2:D$3=R29)*(COLUMN(A$2:D$3)))+1))),"")</f>
        <v/>
      </c>
      <c r="S30" s="9" t="str">
        <f>IF(R30="","",INDEX(A$2:D$3,MOD(ROW(A29)-1,ROWS(A$2:D$3))+1,SUMPRODUCT((A$2:D$3=R30)*(COLUMN(A$2:D$3)))+ROUNDUP(COUNTIF(R$2:R30,R30)/ROWS(A$2:D$3),0)))</f>
        <v/>
      </c>
    </row>
    <row r="31" spans="5:19" x14ac:dyDescent="0.25">
      <c r="J31" t="s">
        <v>4</v>
      </c>
      <c r="K31" s="5" t="s">
        <v>3</v>
      </c>
      <c r="N31" t="s">
        <v>4</v>
      </c>
      <c r="O31" t="s">
        <v>8</v>
      </c>
    </row>
    <row r="32" spans="5:19" x14ac:dyDescent="0.25">
      <c r="J32" t="s">
        <v>5</v>
      </c>
      <c r="K32" s="5" t="s">
        <v>8</v>
      </c>
      <c r="N32" t="s">
        <v>4</v>
      </c>
      <c r="O32" t="s">
        <v>10</v>
      </c>
    </row>
    <row r="33" spans="10:15" x14ac:dyDescent="0.25">
      <c r="J33" t="s">
        <v>5</v>
      </c>
      <c r="K33" s="5" t="s">
        <v>9</v>
      </c>
      <c r="N33" t="s">
        <v>4</v>
      </c>
      <c r="O33" t="s">
        <v>11</v>
      </c>
    </row>
    <row r="34" spans="10:15" x14ac:dyDescent="0.25">
      <c r="J34" t="s">
        <v>5</v>
      </c>
      <c r="K34" s="5" t="s">
        <v>0</v>
      </c>
      <c r="N34" t="s">
        <v>4</v>
      </c>
      <c r="O34" t="s">
        <v>5</v>
      </c>
    </row>
    <row r="35" spans="10:15" x14ac:dyDescent="0.25">
      <c r="J35" t="s">
        <v>5</v>
      </c>
      <c r="K35" s="5" t="s">
        <v>2</v>
      </c>
      <c r="N35" t="s">
        <v>4</v>
      </c>
      <c r="O35" t="s">
        <v>13</v>
      </c>
    </row>
    <row r="36" spans="10:15" x14ac:dyDescent="0.25">
      <c r="J36" t="s">
        <v>5</v>
      </c>
      <c r="K36" s="5" t="s">
        <v>1</v>
      </c>
      <c r="N36" t="s">
        <v>4</v>
      </c>
      <c r="O36" t="s">
        <v>9</v>
      </c>
    </row>
    <row r="37" spans="10:15" x14ac:dyDescent="0.25">
      <c r="J37" t="s">
        <v>5</v>
      </c>
      <c r="K37" s="5" t="s">
        <v>3</v>
      </c>
      <c r="N37" t="s">
        <v>5</v>
      </c>
      <c r="O37" t="s">
        <v>7</v>
      </c>
    </row>
    <row r="38" spans="10:15" x14ac:dyDescent="0.25">
      <c r="N38" t="s">
        <v>5</v>
      </c>
      <c r="O38" t="s">
        <v>8</v>
      </c>
    </row>
    <row r="39" spans="10:15" x14ac:dyDescent="0.25">
      <c r="N39" t="s">
        <v>5</v>
      </c>
      <c r="O39" t="s">
        <v>10</v>
      </c>
    </row>
    <row r="40" spans="10:15" x14ac:dyDescent="0.25">
      <c r="N40" t="s">
        <v>5</v>
      </c>
      <c r="O40" t="s">
        <v>11</v>
      </c>
    </row>
    <row r="41" spans="10:15" x14ac:dyDescent="0.25">
      <c r="N41" t="s">
        <v>5</v>
      </c>
      <c r="O41" t="s">
        <v>4</v>
      </c>
    </row>
    <row r="42" spans="10:15" x14ac:dyDescent="0.25">
      <c r="N42" t="s">
        <v>5</v>
      </c>
      <c r="O42" t="s">
        <v>13</v>
      </c>
    </row>
    <row r="43" spans="10:15" x14ac:dyDescent="0.25">
      <c r="N43" t="s">
        <v>5</v>
      </c>
      <c r="O43" t="s">
        <v>9</v>
      </c>
    </row>
  </sheetData>
  <mergeCells count="3">
    <mergeCell ref="E1:H1"/>
    <mergeCell ref="J1:M1"/>
    <mergeCell ref="N1:O1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2014-09-11T11:43:49Z</dcterms:created>
  <dcterms:modified xsi:type="dcterms:W3CDTF">2014-09-11T13:32:52Z</dcterms:modified>
</cp:coreProperties>
</file>