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зп (2)" sheetId="4" r:id="rId1"/>
  </sheets>
  <calcPr calcId="145621"/>
</workbook>
</file>

<file path=xl/calcChain.xml><?xml version="1.0" encoding="utf-8"?>
<calcChain xmlns="http://schemas.openxmlformats.org/spreadsheetml/2006/main">
  <c r="H2" i="4" l="1"/>
</calcChain>
</file>

<file path=xl/sharedStrings.xml><?xml version="1.0" encoding="utf-8"?>
<sst xmlns="http://schemas.openxmlformats.org/spreadsheetml/2006/main" count="15" uniqueCount="15">
  <si>
    <t>сотрудник</t>
  </si>
  <si>
    <t>план</t>
  </si>
  <si>
    <t>загрузка</t>
  </si>
  <si>
    <t>аудит</t>
  </si>
  <si>
    <t>итог</t>
  </si>
  <si>
    <t>петров</t>
  </si>
  <si>
    <t>часы</t>
  </si>
  <si>
    <t>ставка</t>
  </si>
  <si>
    <r>
      <t xml:space="preserve">нужно посчитать ЗП при условиях что </t>
    </r>
    <r>
      <rPr>
        <b/>
        <u/>
        <sz val="11"/>
        <color theme="1"/>
        <rFont val="Calibri"/>
        <family val="2"/>
        <charset val="204"/>
        <scheme val="minor"/>
      </rPr>
      <t>положенная норма часов-160</t>
    </r>
    <r>
      <rPr>
        <sz val="11"/>
        <color theme="1"/>
        <rFont val="Calibri"/>
        <family val="2"/>
        <charset val="204"/>
        <scheme val="minor"/>
      </rPr>
      <t>,ставка делится на норму часов=ЗП/час.  (ставки разные), ЗП/час умножается на % от условий выполненного плана(от 100% до 110%=30% от ставки от 90% до 100%=10% от ставки и т.д) так же считается загрузка и аудит. плюс определённое кол-во % добавляется и за стаж и потом ЗП/час умножается на кол-во отработанных часов, как создать формулу чтоб при вбивании определённых процентов умножало на правильный коэфициент?</t>
    </r>
  </si>
  <si>
    <t>0-1=0%
1-3=2%
3-65%
6-12=8%</t>
  </si>
  <si>
    <t xml:space="preserve">до (50%) -50%
(60%) -30%
(60-70) -10% 
(70-80%) 5%
(от 80%) 10%
</t>
  </si>
  <si>
    <t>(50-75%) -20%
(75-90%) 0%
(90-100%) 15%
(100-110%) 30%
(от 110%) 50%</t>
  </si>
  <si>
    <t>тут не важно (будем считать 0%)</t>
  </si>
  <si>
    <t>стаж, мес</t>
  </si>
  <si>
    <r>
      <t>подсчёт: 10000/160(ЗП/час)=62,5;
 62,5*50%(план 112%)=31,25;  
62,5*5%(загрузка 72%)=3,125; 
аудит не умножаем; 
62,5*2%(стаж 2мес)=1,25
итог: 62,5(ЗП/час)+31,25(план)+3,125(загрузка)+1,25(стаж)=</t>
    </r>
    <r>
      <rPr>
        <strike/>
        <sz val="11"/>
        <color theme="1"/>
        <rFont val="Calibri"/>
        <family val="2"/>
        <charset val="204"/>
        <scheme val="minor"/>
      </rPr>
      <t>97,88</t>
    </r>
    <r>
      <rPr>
        <b/>
        <sz val="11"/>
        <color rgb="FFFF0000"/>
        <rFont val="Calibri"/>
        <family val="2"/>
        <charset val="204"/>
        <scheme val="minor"/>
      </rPr>
      <t>98,125</t>
    </r>
    <r>
      <rPr>
        <sz val="11"/>
        <color theme="1"/>
        <rFont val="Calibri"/>
        <family val="2"/>
        <charset val="204"/>
        <scheme val="minor"/>
      </rPr>
      <t>*165(кол-отработанных по факту часов75=</t>
    </r>
    <r>
      <rPr>
        <strike/>
        <sz val="11"/>
        <color theme="1"/>
        <rFont val="Calibri"/>
        <family val="2"/>
        <charset val="204"/>
        <scheme val="minor"/>
      </rPr>
      <t>16149</t>
    </r>
    <r>
      <rPr>
        <b/>
        <sz val="11"/>
        <color rgb="FFFF0000"/>
        <rFont val="Calibri"/>
        <family val="2"/>
        <charset val="204"/>
        <scheme val="minor"/>
      </rPr>
      <t>16190,625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</si>
</sst>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u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trike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0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"/>
  <sheetViews>
    <sheetView tabSelected="1" workbookViewId="0">
      <selection activeCell="H2" sqref="H2"/>
    </sheetView>
  </sheetViews>
  <sheetFormatPr defaultRowHeight="15" x14ac:dyDescent="0.25"/>
  <cols>
    <col min="1" max="1" width="10.42578125" bestFit="1" customWidth="1"/>
    <col min="2" max="2" width="6.7109375" bestFit="1" customWidth="1"/>
    <col min="3" max="3" width="5.28515625" bestFit="1" customWidth="1"/>
    <col min="4" max="4" width="22" customWidth="1"/>
    <col min="5" max="5" width="21.7109375" customWidth="1"/>
    <col min="6" max="6" width="15.85546875" customWidth="1"/>
    <col min="7" max="7" width="27.28515625" customWidth="1"/>
    <col min="8" max="8" width="13.85546875" customWidth="1"/>
  </cols>
  <sheetData>
    <row r="1" spans="1:8" x14ac:dyDescent="0.25">
      <c r="A1" s="2" t="s">
        <v>0</v>
      </c>
      <c r="B1" s="2" t="s">
        <v>7</v>
      </c>
      <c r="C1" s="2" t="s">
        <v>6</v>
      </c>
      <c r="D1" s="2" t="s">
        <v>2</v>
      </c>
      <c r="E1" s="2" t="s">
        <v>1</v>
      </c>
      <c r="F1" s="2" t="s">
        <v>3</v>
      </c>
      <c r="G1" s="2" t="s">
        <v>13</v>
      </c>
      <c r="H1" s="2" t="s">
        <v>4</v>
      </c>
    </row>
    <row r="2" spans="1:8" x14ac:dyDescent="0.25">
      <c r="A2" s="2" t="s">
        <v>5</v>
      </c>
      <c r="B2" s="2">
        <v>10000</v>
      </c>
      <c r="C2" s="2">
        <v>165</v>
      </c>
      <c r="D2" s="3">
        <v>0.72</v>
      </c>
      <c r="E2" s="3">
        <v>1.1200000000000001</v>
      </c>
      <c r="F2" s="3">
        <v>0.9</v>
      </c>
      <c r="G2" s="2">
        <v>2</v>
      </c>
      <c r="H2" s="2">
        <f>B2/$C$3*C2*(1+LOOKUP(D2,{0,0.5,0.6,0.7,0.8},{-0.5,-0.3,-0.1,0.05,0.1})+LOOKUP(E2,{0.5,0.75,0.9,1,1.1},{-0.2,0,0.15,0.3,0.5})+LOOKUP(G2,{0,1,3,6},{0,0.02,0.05,0.08}))</f>
        <v>16190.625</v>
      </c>
    </row>
    <row r="3" spans="1:8" ht="93" customHeight="1" x14ac:dyDescent="0.25">
      <c r="A3" s="2"/>
      <c r="B3" s="2"/>
      <c r="C3" s="2">
        <v>160</v>
      </c>
      <c r="D3" s="1" t="s">
        <v>10</v>
      </c>
      <c r="E3" s="1" t="s">
        <v>11</v>
      </c>
      <c r="F3" s="1" t="s">
        <v>12</v>
      </c>
      <c r="G3" s="1" t="s">
        <v>9</v>
      </c>
      <c r="H3" s="4">
        <v>16149</v>
      </c>
    </row>
    <row r="4" spans="1:8" ht="117.75" customHeight="1" x14ac:dyDescent="0.25">
      <c r="A4" s="6" t="s">
        <v>14</v>
      </c>
      <c r="B4" s="6"/>
      <c r="C4" s="6"/>
      <c r="D4" s="6"/>
      <c r="E4" s="6"/>
      <c r="F4" s="6"/>
      <c r="G4" s="6"/>
    </row>
    <row r="5" spans="1:8" x14ac:dyDescent="0.25">
      <c r="A5" s="5" t="s">
        <v>8</v>
      </c>
      <c r="B5" s="5"/>
      <c r="C5" s="5"/>
      <c r="D5" s="5"/>
      <c r="E5" s="5"/>
      <c r="F5" s="5"/>
      <c r="G5" s="5"/>
      <c r="H5" s="5"/>
    </row>
    <row r="6" spans="1:8" x14ac:dyDescent="0.25">
      <c r="A6" s="5"/>
      <c r="B6" s="5"/>
      <c r="C6" s="5"/>
      <c r="D6" s="5"/>
      <c r="E6" s="5"/>
      <c r="F6" s="5"/>
      <c r="G6" s="5"/>
      <c r="H6" s="5"/>
    </row>
    <row r="7" spans="1:8" x14ac:dyDescent="0.25">
      <c r="A7" s="5"/>
      <c r="B7" s="5"/>
      <c r="C7" s="5"/>
      <c r="D7" s="5"/>
      <c r="E7" s="5"/>
      <c r="F7" s="5"/>
      <c r="G7" s="5"/>
      <c r="H7" s="5"/>
    </row>
    <row r="8" spans="1:8" x14ac:dyDescent="0.25">
      <c r="A8" s="5"/>
      <c r="B8" s="5"/>
      <c r="C8" s="5"/>
      <c r="D8" s="5"/>
      <c r="E8" s="5"/>
      <c r="F8" s="5"/>
      <c r="G8" s="5"/>
      <c r="H8" s="5"/>
    </row>
    <row r="9" spans="1:8" ht="56.25" customHeight="1" x14ac:dyDescent="0.25">
      <c r="A9" s="5"/>
      <c r="B9" s="5"/>
      <c r="C9" s="5"/>
      <c r="D9" s="5"/>
      <c r="E9" s="5"/>
      <c r="F9" s="5"/>
      <c r="G9" s="5"/>
      <c r="H9" s="5"/>
    </row>
  </sheetData>
  <mergeCells count="2">
    <mergeCell ref="A5:H9"/>
    <mergeCell ref="A4:G4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зп (2)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2014-09-11T07:50:14Z</dcterms:modified>
</cp:coreProperties>
</file>