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  <pivotCaches>
    <pivotCache cacheId="58" r:id="rId2"/>
  </pivotCaches>
</workbook>
</file>

<file path=xl/calcChain.xml><?xml version="1.0" encoding="utf-8"?>
<calcChain xmlns="http://schemas.openxmlformats.org/spreadsheetml/2006/main">
  <c r="B2" i="1" l="1"/>
  <c r="B1" i="1"/>
  <c r="B18" i="1" l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G1" i="1" a="1"/>
  <c r="G5" i="1" s="1"/>
  <c r="C1" i="1" a="1"/>
  <c r="C1" i="1" s="1"/>
  <c r="D5" i="1" l="1" a="1"/>
  <c r="D5" i="1" s="1"/>
  <c r="D1" i="1" a="1"/>
  <c r="D1" i="1" s="1"/>
  <c r="C2" i="1" a="1"/>
  <c r="C2" i="1" s="1"/>
  <c r="D2" i="1" a="1"/>
  <c r="D2" i="1" s="1"/>
  <c r="D4" i="1" a="1"/>
  <c r="D4" i="1" s="1"/>
  <c r="D6" i="1" a="1"/>
  <c r="D6" i="1" s="1"/>
  <c r="G2" i="1"/>
  <c r="G4" i="1"/>
  <c r="G6" i="1"/>
  <c r="G1" i="1"/>
  <c r="G3" i="1"/>
  <c r="D3" i="1" a="1"/>
  <c r="D3" i="1" s="1"/>
  <c r="C3" i="1" l="1" a="1"/>
  <c r="C3" i="1" s="1"/>
  <c r="C4" i="1" l="1" a="1"/>
  <c r="C4" i="1" s="1"/>
  <c r="C5" i="1" s="1" a="1"/>
  <c r="C5" i="1" s="1"/>
  <c r="C6" i="1" l="1" a="1"/>
  <c r="C6" i="1" s="1"/>
</calcChain>
</file>

<file path=xl/sharedStrings.xml><?xml version="1.0" encoding="utf-8"?>
<sst xmlns="http://schemas.openxmlformats.org/spreadsheetml/2006/main" count="52" uniqueCount="10">
  <si>
    <t>dsa</t>
  </si>
  <si>
    <t>d</t>
  </si>
  <si>
    <t>g</t>
  </si>
  <si>
    <t>a</t>
  </si>
  <si>
    <t>b</t>
  </si>
  <si>
    <t>c</t>
  </si>
  <si>
    <t>RowName</t>
  </si>
  <si>
    <t>Названия строк</t>
  </si>
  <si>
    <t>Общий итог</t>
  </si>
  <si>
    <t>Количество по полю RowName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</si>
</sst>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1" xfId="0" applyFill="1" applyBorder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s\Downloads\123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97.475155208333" createdVersion="5" refreshedVersion="5" minRefreshableVersion="3" recordCount="18">
  <cacheSource type="worksheet">
    <worksheetSource ref="J1:J19" sheet="Лист1" r:id="rId2"/>
  </cacheSource>
  <cacheFields count="1">
    <cacheField name="RowName" numFmtId="0">
      <sharedItems count="6">
        <s v="dsa"/>
        <s v="g"/>
        <s v="a"/>
        <s v="d"/>
        <s v="b"/>
        <s v="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</r>
  <r>
    <x v="1"/>
  </r>
  <r>
    <x v="2"/>
  </r>
  <r>
    <x v="2"/>
  </r>
  <r>
    <x v="2"/>
  </r>
  <r>
    <x v="2"/>
  </r>
  <r>
    <x v="3"/>
  </r>
  <r>
    <x v="4"/>
  </r>
  <r>
    <x v="4"/>
  </r>
  <r>
    <x v="4"/>
  </r>
  <r>
    <x v="2"/>
  </r>
  <r>
    <x v="5"/>
  </r>
  <r>
    <x v="5"/>
  </r>
  <r>
    <x v="3"/>
  </r>
  <r>
    <x v="3"/>
  </r>
  <r>
    <x v="3"/>
  </r>
  <r>
    <x v="3"/>
  </r>
  <r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9" cacheId="5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L1:M8" firstHeaderRow="1" firstDataRow="1" firstDataCol="1"/>
  <pivotFields count="1">
    <pivotField axis="axisRow" dataField="1" showAll="0" sortType="descending">
      <items count="7">
        <item x="2"/>
        <item x="4"/>
        <item x="5"/>
        <item x="3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7">
    <i>
      <x v="3"/>
    </i>
    <i>
      <x/>
    </i>
    <i>
      <x v="1"/>
    </i>
    <i>
      <x v="2"/>
    </i>
    <i>
      <x v="5"/>
    </i>
    <i>
      <x v="4"/>
    </i>
    <i t="grand">
      <x/>
    </i>
  </rowItems>
  <colItems count="1">
    <i/>
  </colItems>
  <dataFields count="1">
    <dataField name="Количество по полю RowName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L11" sqref="L11"/>
    </sheetView>
  </sheetViews>
  <sheetFormatPr defaultColWidth="9.125" defaultRowHeight="14.25"/>
  <cols>
    <col min="1" max="6" width="9.125" style="1"/>
    <col min="7" max="7" width="11.625" style="1" customWidth="1"/>
    <col min="8" max="11" width="9.125" style="1"/>
    <col min="12" max="12" width="17.25" style="1" bestFit="1" customWidth="1"/>
    <col min="13" max="13" width="30.125" style="1" bestFit="1" customWidth="1"/>
    <col min="14" max="16384" width="9.125" style="1"/>
  </cols>
  <sheetData>
    <row r="1" spans="1:14">
      <c r="A1" t="s">
        <v>0</v>
      </c>
      <c r="B1">
        <f>COUNTIF(A$1:A$18,A1)</f>
        <v>1</v>
      </c>
      <c r="C1" s="2" t="str">
        <f t="array" ref="C1">INDEX(A$1:A$18,MODE(MATCH(A$1:A$18,A$1:A$18,)))</f>
        <v>d</v>
      </c>
      <c r="D1" s="2" t="str">
        <f t="array" ref="D1">INDEX(A1:A18,MATCH(MAX(B1:B18),B1:B18,))</f>
        <v>d</v>
      </c>
      <c r="E1"/>
      <c r="F1" s="3" t="s">
        <v>1</v>
      </c>
      <c r="G1" s="3">
        <f t="array" ref="G1:G6">COUNTIF(A$1:A$18,F1:F6)</f>
        <v>6</v>
      </c>
      <c r="J1" s="1" t="s">
        <v>6</v>
      </c>
      <c r="L1" s="5" t="s">
        <v>7</v>
      </c>
      <c r="M1" t="s">
        <v>9</v>
      </c>
      <c r="N1"/>
    </row>
    <row r="2" spans="1:14">
      <c r="A2" t="s">
        <v>2</v>
      </c>
      <c r="B2">
        <f>IF(COUNTIF(A$1:A1,A2)=0,COUNTIF(A$2:A$18,A2)+1-(ROW(A2)-ROW(A$1))/ROWS(A$1:A$18))</f>
        <v>1.9444444444444444</v>
      </c>
      <c r="C2" s="2" t="str">
        <f t="array" ref="C2">LOOKUP(2,1/(COUNTIF(C$1:C1,A$1:A$18)=0)/(COUNTIF(A$1:A$18,A$1:A$18)=MAX(IF(COUNTIF(C$1:C1,A$1:A$18)=0,COUNTIF(A$1:A$18,A$1:A$18)))),A$1:A$18)</f>
        <v>a</v>
      </c>
      <c r="D2" s="2" t="str">
        <f t="array" ref="D2">INDEX(A$1:A$18,MATCH(LARGE(B$1:B$18,ROWS(D$1:D2)),B$1:B$18,0))</f>
        <v>a</v>
      </c>
      <c r="E2"/>
      <c r="F2" s="3" t="s">
        <v>3</v>
      </c>
      <c r="G2" s="3">
        <v>5</v>
      </c>
      <c r="J2" t="s">
        <v>0</v>
      </c>
      <c r="L2" s="6" t="s">
        <v>1</v>
      </c>
      <c r="M2" s="7">
        <v>6</v>
      </c>
      <c r="N2"/>
    </row>
    <row r="3" spans="1:14">
      <c r="A3" t="s">
        <v>3</v>
      </c>
      <c r="B3">
        <f>IF(COUNTIF(A$1:A2,A3)=0,COUNTIF(A$2:A$18,A3)+1-(ROW(A3)-ROW(A$1))/ROWS(A$1:A$18))</f>
        <v>5.8888888888888893</v>
      </c>
      <c r="C3" s="2" t="str">
        <f t="array" ref="C3">LOOKUP(2,1/(COUNTIF(C$1:C2,A$1:A$18)=0)/(COUNTIF(A$1:A$18,A$1:A$18)=MAX(IF(COUNTIF(C$1:C2,A$1:A$18)=0,COUNTIF(A$1:A$18,A$1:A$18)))),A$1:A$18)</f>
        <v>b</v>
      </c>
      <c r="D3" s="2" t="str">
        <f t="array" ref="D3">INDEX(A$1:A$18,MATCH(LARGE(B$1:B$18,ROWS(D$1:D3)),B$1:B$18,0))</f>
        <v>b</v>
      </c>
      <c r="E3"/>
      <c r="F3" s="3" t="s">
        <v>4</v>
      </c>
      <c r="G3" s="3">
        <v>3</v>
      </c>
      <c r="J3" t="s">
        <v>2</v>
      </c>
      <c r="L3" s="6" t="s">
        <v>3</v>
      </c>
      <c r="M3" s="7">
        <v>5</v>
      </c>
      <c r="N3"/>
    </row>
    <row r="4" spans="1:14">
      <c r="A4" t="s">
        <v>3</v>
      </c>
      <c r="B4" t="b">
        <f>IF(COUNTIF(A$1:A3,A4)=0,COUNTIF(A$2:A$18,A4)+1-(ROW(A4)-ROW(A$1))/ROWS(A$1:A$18))</f>
        <v>0</v>
      </c>
      <c r="C4" s="2" t="str">
        <f t="array" ref="C4">LOOKUP(2,1/(COUNTIF(C$1:C3,A$1:A$18)=0)/(COUNTIF(A$1:A$18,A$1:A$18)=MAX(IF(COUNTIF(C$1:C3,A$1:A$18)=0,COUNTIF(A$1:A$18,A$1:A$18)))),A$1:A$18)</f>
        <v>c</v>
      </c>
      <c r="D4" s="2" t="str">
        <f t="array" ref="D4">INDEX(A$1:A$18,MATCH(LARGE(B$1:B$18,ROWS(D$1:D4)),B$1:B$18,0))</f>
        <v>c</v>
      </c>
      <c r="E4"/>
      <c r="F4" s="3" t="s">
        <v>5</v>
      </c>
      <c r="G4" s="3">
        <v>2</v>
      </c>
      <c r="J4" t="s">
        <v>3</v>
      </c>
      <c r="L4" s="6" t="s">
        <v>4</v>
      </c>
      <c r="M4" s="7">
        <v>3</v>
      </c>
      <c r="N4"/>
    </row>
    <row r="5" spans="1:14">
      <c r="A5" t="s">
        <v>3</v>
      </c>
      <c r="B5" t="b">
        <f>IF(COUNTIF(A$1:A4,A5)=0,COUNTIF(A$2:A$18,A5)+1-(ROW(A5)-ROW(A$1))/ROWS(A$1:A$18))</f>
        <v>0</v>
      </c>
      <c r="C5" s="2" t="str">
        <f t="array" ref="C5">LOOKUP(2,1/(COUNTIF(C$1:C4,A$1:A$18)=0)/(COUNTIF(A$1:A$18,A$1:A$18)=MAX(IF(COUNTIF(C$1:C4,A$1:A$18)=0,COUNTIF(A$1:A$18,A$1:A$18)))),A$1:A$18)</f>
        <v>g</v>
      </c>
      <c r="D5" s="2" t="str">
        <f t="array" ref="D5">INDEX(A$1:A$18,MATCH(LARGE(B$1:B$18,ROWS(D$1:D5)),B$1:B$18,0))</f>
        <v>g</v>
      </c>
      <c r="E5"/>
      <c r="F5" s="3" t="s">
        <v>2</v>
      </c>
      <c r="G5" s="3">
        <v>1</v>
      </c>
      <c r="J5" t="s">
        <v>3</v>
      </c>
      <c r="L5" s="6" t="s">
        <v>5</v>
      </c>
      <c r="M5" s="7">
        <v>2</v>
      </c>
      <c r="N5"/>
    </row>
    <row r="6" spans="1:14">
      <c r="A6" t="s">
        <v>3</v>
      </c>
      <c r="B6" t="b">
        <f>IF(COUNTIF(A$1:A5,A6)=0,COUNTIF(A$2:A$18,A6)+1-(ROW(A6)-ROW(A$1))/ROWS(A$1:A$18))</f>
        <v>0</v>
      </c>
      <c r="C6" s="2" t="str">
        <f t="array" ref="C6">LOOKUP(2,1/(COUNTIF(C$1:C5,A$1:A$18)=0)/(COUNTIF(A$1:A$18,A$1:A$18)=MAX(IF(COUNTIF(C$1:C5,A$1:A$18)=0,COUNTIF(A$1:A$18,A$1:A$18)))),A$1:A$18)</f>
        <v>dsa</v>
      </c>
      <c r="D6" s="2" t="str">
        <f t="array" ref="D6">INDEX(A$1:A$18,MATCH(LARGE(B$1:B$18,ROWS(D$1:D6)),B$1:B$18,0))</f>
        <v>dsa</v>
      </c>
      <c r="E6"/>
      <c r="F6" s="3" t="s">
        <v>0</v>
      </c>
      <c r="G6" s="3">
        <v>1</v>
      </c>
      <c r="J6" t="s">
        <v>3</v>
      </c>
      <c r="L6" s="6" t="s">
        <v>2</v>
      </c>
      <c r="M6" s="7">
        <v>1</v>
      </c>
      <c r="N6"/>
    </row>
    <row r="7" spans="1:14">
      <c r="A7" t="s">
        <v>1</v>
      </c>
      <c r="B7">
        <f>IF(COUNTIF(A$1:A6,A7)=0,COUNTIF(A$2:A$18,A7)+1-(ROW(A7)-ROW(A$1))/ROWS(A$1:A$18))</f>
        <v>6.666666666666667</v>
      </c>
      <c r="C7"/>
      <c r="D7"/>
      <c r="E7"/>
      <c r="F7"/>
      <c r="G7"/>
      <c r="J7" t="s">
        <v>3</v>
      </c>
      <c r="L7" s="6" t="s">
        <v>0</v>
      </c>
      <c r="M7" s="7">
        <v>1</v>
      </c>
      <c r="N7"/>
    </row>
    <row r="8" spans="1:14">
      <c r="A8" t="s">
        <v>4</v>
      </c>
      <c r="B8">
        <f>IF(COUNTIF(A$1:A7,A8)=0,COUNTIF(A$2:A$18,A8)+1-(ROW(A8)-ROW(A$1))/ROWS(A$1:A$18))</f>
        <v>3.6111111111111112</v>
      </c>
      <c r="C8"/>
      <c r="D8"/>
      <c r="E8"/>
      <c r="F8"/>
      <c r="G8"/>
      <c r="J8" t="s">
        <v>1</v>
      </c>
      <c r="L8" s="6" t="s">
        <v>8</v>
      </c>
      <c r="M8" s="7">
        <v>18</v>
      </c>
      <c r="N8"/>
    </row>
    <row r="9" spans="1:14">
      <c r="A9" t="s">
        <v>4</v>
      </c>
      <c r="B9" t="b">
        <f>IF(COUNTIF(A$1:A8,A9)=0,COUNTIF(A$2:A$18,A9)+1-(ROW(A9)-ROW(A$1))/ROWS(A$1:A$18))</f>
        <v>0</v>
      </c>
      <c r="C9"/>
      <c r="D9"/>
      <c r="E9" s="4"/>
      <c r="F9"/>
      <c r="G9"/>
      <c r="J9" t="s">
        <v>4</v>
      </c>
      <c r="L9"/>
      <c r="M9"/>
      <c r="N9"/>
    </row>
    <row r="10" spans="1:14">
      <c r="A10" t="s">
        <v>4</v>
      </c>
      <c r="B10" t="b">
        <f>IF(COUNTIF(A$1:A9,A10)=0,COUNTIF(A$2:A$18,A10)+1-(ROW(A10)-ROW(A$1))/ROWS(A$1:A$18))</f>
        <v>0</v>
      </c>
      <c r="C10"/>
      <c r="D10"/>
      <c r="E10"/>
      <c r="F10"/>
      <c r="G10"/>
      <c r="J10" t="s">
        <v>4</v>
      </c>
      <c r="L10"/>
      <c r="M10"/>
      <c r="N10"/>
    </row>
    <row r="11" spans="1:14">
      <c r="A11" t="s">
        <v>3</v>
      </c>
      <c r="B11" t="b">
        <f>IF(COUNTIF(A$1:A10,A11)=0,COUNTIF(A$2:A$18,A11)+1-(ROW(A11)-ROW(A$1))/ROWS(A$1:A$18))</f>
        <v>0</v>
      </c>
      <c r="C11"/>
      <c r="D11"/>
      <c r="E11" s="4"/>
      <c r="F11"/>
      <c r="G11"/>
      <c r="J11" t="s">
        <v>4</v>
      </c>
      <c r="L11"/>
      <c r="M11"/>
      <c r="N11"/>
    </row>
    <row r="12" spans="1:14">
      <c r="A12" t="s">
        <v>5</v>
      </c>
      <c r="B12">
        <f>IF(COUNTIF(A$1:A11,A12)=0,COUNTIF(A$2:A$18,A12)+1-(ROW(A12)-ROW(A$1))/ROWS(A$1:A$18))</f>
        <v>2.3888888888888888</v>
      </c>
      <c r="C12"/>
      <c r="D12"/>
      <c r="E12"/>
      <c r="F12"/>
      <c r="G12"/>
      <c r="J12" t="s">
        <v>3</v>
      </c>
      <c r="L12"/>
      <c r="M12"/>
      <c r="N12"/>
    </row>
    <row r="13" spans="1:14">
      <c r="A13" t="s">
        <v>5</v>
      </c>
      <c r="B13" t="b">
        <f>IF(COUNTIF(A$1:A12,A13)=0,COUNTIF(A$2:A$18,A13)+1-(ROW(A13)-ROW(A$1))/ROWS(A$1:A$18))</f>
        <v>0</v>
      </c>
      <c r="C13"/>
      <c r="D13"/>
      <c r="E13"/>
      <c r="F13"/>
      <c r="G13"/>
      <c r="J13" t="s">
        <v>5</v>
      </c>
      <c r="L13"/>
      <c r="M13"/>
      <c r="N13"/>
    </row>
    <row r="14" spans="1:14">
      <c r="A14" t="s">
        <v>1</v>
      </c>
      <c r="B14" t="b">
        <f>IF(COUNTIF(A$1:A13,A14)=0,COUNTIF(A$2:A$18,A14)+1-(ROW(A14)-ROW(A$1))/ROWS(A$1:A$18))</f>
        <v>0</v>
      </c>
      <c r="C14"/>
      <c r="D14"/>
      <c r="E14"/>
      <c r="F14"/>
      <c r="G14"/>
      <c r="J14" t="s">
        <v>5</v>
      </c>
      <c r="L14"/>
      <c r="M14"/>
      <c r="N14"/>
    </row>
    <row r="15" spans="1:14">
      <c r="A15" t="s">
        <v>1</v>
      </c>
      <c r="B15" t="b">
        <f>IF(COUNTIF(A$1:A14,A15)=0,COUNTIF(A$2:A$18,A15)+1-(ROW(A15)-ROW(A$1))/ROWS(A$1:A$18))</f>
        <v>0</v>
      </c>
      <c r="C15"/>
      <c r="D15" s="4"/>
      <c r="E15"/>
      <c r="F15"/>
      <c r="G15"/>
      <c r="J15" t="s">
        <v>1</v>
      </c>
      <c r="L15"/>
      <c r="M15"/>
      <c r="N15"/>
    </row>
    <row r="16" spans="1:14">
      <c r="A16" t="s">
        <v>1</v>
      </c>
      <c r="B16" t="b">
        <f>IF(COUNTIF(A$1:A15,A16)=0,COUNTIF(A$2:A$18,A16)+1-(ROW(A16)-ROW(A$1))/ROWS(A$1:A$18))</f>
        <v>0</v>
      </c>
      <c r="C16"/>
      <c r="D16" s="4"/>
      <c r="E16"/>
      <c r="F16"/>
      <c r="G16"/>
      <c r="J16" t="s">
        <v>1</v>
      </c>
      <c r="L16"/>
      <c r="M16"/>
      <c r="N16"/>
    </row>
    <row r="17" spans="1:14">
      <c r="A17" t="s">
        <v>1</v>
      </c>
      <c r="B17" t="b">
        <f>IF(COUNTIF(A$1:A16,A17)=0,COUNTIF(A$2:A$18,A17)+1-(ROW(A17)-ROW(A$1))/ROWS(A$1:A$18))</f>
        <v>0</v>
      </c>
      <c r="C17"/>
      <c r="D17"/>
      <c r="E17"/>
      <c r="F17"/>
      <c r="G17"/>
      <c r="J17" t="s">
        <v>1</v>
      </c>
      <c r="L17"/>
      <c r="M17"/>
      <c r="N17"/>
    </row>
    <row r="18" spans="1:14">
      <c r="A18" t="s">
        <v>1</v>
      </c>
      <c r="B18" t="b">
        <f>IF(COUNTIF(A$1:A17,A18)=0,COUNTIF(A$2:A$18,A18)+1-(ROW(A18)-ROW(A$1))/ROWS(A$1:A$18))</f>
        <v>0</v>
      </c>
      <c r="C18"/>
      <c r="D18"/>
      <c r="E18"/>
      <c r="F18"/>
      <c r="G18"/>
      <c r="J18" t="s">
        <v>1</v>
      </c>
      <c r="L18"/>
      <c r="M18"/>
      <c r="N18"/>
    </row>
    <row r="19" spans="1:14">
      <c r="J19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2014-09-15T07:25:19Z</dcterms:modified>
</cp:coreProperties>
</file>