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65" windowWidth="15480" windowHeight="5550"/>
  </bookViews>
  <sheets>
    <sheet name="Легенда" sheetId="4" r:id="rId1"/>
    <sheet name="Risk Ass" sheetId="2" r:id="rId2"/>
    <sheet name="План корректирующих мероприятий" sheetId="5" r:id="rId3"/>
  </sheets>
  <definedNames>
    <definedName name="_xlnm._FilterDatabase" localSheetId="1" hidden="1">'Risk Ass'!$A$24:$U$176</definedName>
    <definedName name="_xlnm.Print_Titles" localSheetId="1">'Risk Ass'!$2:$24</definedName>
  </definedNames>
  <calcPr calcId="145621"/>
</workbook>
</file>

<file path=xl/calcChain.xml><?xml version="1.0" encoding="utf-8"?>
<calcChain xmlns="http://schemas.openxmlformats.org/spreadsheetml/2006/main">
  <c r="J69" i="2" l="1"/>
  <c r="J49" i="2"/>
  <c r="J65" i="2"/>
  <c r="J81" i="2"/>
  <c r="J85" i="2"/>
  <c r="J73" i="2"/>
  <c r="J77" i="2"/>
  <c r="J57" i="2"/>
  <c r="J61" i="2"/>
  <c r="J45" i="2"/>
  <c r="J41" i="2"/>
  <c r="J37" i="2"/>
  <c r="J29" i="2"/>
  <c r="J33" i="2"/>
  <c r="J25" i="2"/>
  <c r="J53" i="2"/>
  <c r="J205" i="2"/>
  <c r="J201" i="2"/>
  <c r="J197" i="2"/>
  <c r="J193" i="2"/>
  <c r="J185" i="2"/>
  <c r="J181" i="2"/>
  <c r="J177" i="2"/>
  <c r="J173" i="2"/>
  <c r="J169" i="2"/>
  <c r="J165" i="2"/>
  <c r="J157" i="2"/>
  <c r="J161" i="2"/>
  <c r="J129" i="2"/>
  <c r="J121" i="2"/>
  <c r="J113" i="2"/>
  <c r="J105" i="2"/>
  <c r="V49" i="2" l="1"/>
  <c r="V69" i="2"/>
  <c r="V65" i="2"/>
  <c r="V185" i="2"/>
  <c r="V165" i="2"/>
  <c r="V169" i="2"/>
  <c r="V53" i="2"/>
  <c r="V173" i="2"/>
  <c r="V177" i="2"/>
  <c r="V193" i="2"/>
  <c r="V197" i="2"/>
  <c r="V37" i="2"/>
  <c r="V201" i="2"/>
  <c r="V181" i="2"/>
  <c r="V157" i="2"/>
  <c r="V121" i="2"/>
  <c r="V113" i="2"/>
  <c r="V161" i="2"/>
  <c r="V41" i="2" l="1"/>
  <c r="V57" i="2"/>
  <c r="V45" i="2"/>
  <c r="V61" i="2"/>
  <c r="V33" i="2"/>
  <c r="V129" i="2"/>
  <c r="V205" i="2"/>
  <c r="V105" i="2"/>
  <c r="J93" i="2"/>
  <c r="J189" i="2" l="1"/>
  <c r="J117" i="2"/>
  <c r="V77" i="2" l="1"/>
  <c r="V73" i="2"/>
  <c r="V81" i="2"/>
  <c r="V29" i="2"/>
  <c r="J153" i="2"/>
  <c r="J149" i="2"/>
  <c r="J145" i="2"/>
  <c r="J109" i="2"/>
  <c r="J141" i="2"/>
  <c r="J137" i="2"/>
  <c r="J133" i="2"/>
  <c r="J125" i="2"/>
  <c r="J101" i="2"/>
  <c r="J97" i="2"/>
  <c r="J89" i="2"/>
  <c r="V117" i="2" l="1"/>
  <c r="V153" i="2" l="1"/>
  <c r="V109" i="2"/>
  <c r="V189" i="2" l="1"/>
  <c r="V137" i="2" l="1"/>
  <c r="V133" i="2"/>
  <c r="V125" i="2"/>
  <c r="V141" i="2"/>
  <c r="V149" i="2"/>
  <c r="V101" i="2"/>
  <c r="V25" i="2"/>
  <c r="V89" i="2"/>
  <c r="V97" i="2"/>
  <c r="V85" i="2"/>
  <c r="V93" i="2"/>
  <c r="V145" i="2"/>
</calcChain>
</file>

<file path=xl/sharedStrings.xml><?xml version="1.0" encoding="utf-8"?>
<sst xmlns="http://schemas.openxmlformats.org/spreadsheetml/2006/main" count="99" uniqueCount="95">
  <si>
    <t>Оценка риска</t>
  </si>
  <si>
    <t>Примечания</t>
  </si>
  <si>
    <t>Отдел / линия</t>
  </si>
  <si>
    <t>Участок / Машина</t>
  </si>
  <si>
    <t>Действие / Задача</t>
  </si>
  <si>
    <r>
      <rPr>
        <b/>
        <u/>
        <sz val="18"/>
        <color theme="1"/>
        <rFont val="Calibri"/>
        <family val="2"/>
        <charset val="204"/>
        <scheme val="minor"/>
      </rPr>
      <t>Fi</t>
    </r>
    <r>
      <rPr>
        <b/>
        <u/>
        <sz val="11"/>
        <color theme="1"/>
        <rFont val="Calibri"/>
        <family val="2"/>
        <charset val="204"/>
        <scheme val="minor"/>
      </rPr>
      <t xml:space="preserve">  индекс частотности</t>
    </r>
  </si>
  <si>
    <r>
      <rPr>
        <b/>
        <u/>
        <sz val="20"/>
        <color theme="1"/>
        <rFont val="Calibri"/>
        <family val="2"/>
        <charset val="204"/>
        <scheme val="minor"/>
      </rPr>
      <t xml:space="preserve">Pi </t>
    </r>
    <r>
      <rPr>
        <b/>
        <u/>
        <sz val="11"/>
        <color theme="1"/>
        <rFont val="Calibri"/>
        <family val="2"/>
        <charset val="204"/>
        <scheme val="minor"/>
      </rPr>
      <t xml:space="preserve"> Индекс вероятности</t>
    </r>
  </si>
  <si>
    <r>
      <rPr>
        <b/>
        <u/>
        <sz val="18"/>
        <color theme="1"/>
        <rFont val="Calibri"/>
        <family val="2"/>
        <charset val="204"/>
        <scheme val="minor"/>
      </rPr>
      <t>PR</t>
    </r>
    <r>
      <rPr>
        <b/>
        <u/>
        <sz val="11"/>
        <color theme="1"/>
        <rFont val="Calibri"/>
        <family val="2"/>
        <charset val="204"/>
        <scheme val="minor"/>
      </rPr>
      <t xml:space="preserve">  сокращение вероятности</t>
    </r>
  </si>
  <si>
    <r>
      <rPr>
        <b/>
        <u/>
        <sz val="18"/>
        <color theme="1"/>
        <rFont val="Calibri"/>
        <family val="2"/>
        <charset val="204"/>
        <scheme val="minor"/>
      </rPr>
      <t xml:space="preserve">SI  </t>
    </r>
    <r>
      <rPr>
        <b/>
        <u/>
        <sz val="11"/>
        <color theme="1"/>
        <rFont val="Calibri"/>
        <family val="2"/>
        <charset val="204"/>
        <scheme val="minor"/>
      </rPr>
      <t>индекс серьезности</t>
    </r>
  </si>
  <si>
    <r>
      <rPr>
        <b/>
        <u/>
        <sz val="18"/>
        <color theme="1"/>
        <rFont val="Calibri"/>
        <family val="2"/>
        <charset val="204"/>
        <scheme val="minor"/>
      </rPr>
      <t>SR</t>
    </r>
    <r>
      <rPr>
        <b/>
        <u/>
        <sz val="11"/>
        <color theme="1"/>
        <rFont val="Calibri"/>
        <family val="2"/>
        <charset val="204"/>
        <scheme val="minor"/>
      </rPr>
      <t xml:space="preserve">  сокращение серьезности</t>
    </r>
  </si>
  <si>
    <t>процедура</t>
  </si>
  <si>
    <t>СИЗ</t>
  </si>
  <si>
    <t>Тренинг</t>
  </si>
  <si>
    <t>Коллективное защитное оборудование</t>
  </si>
  <si>
    <t>Авторизация</t>
  </si>
  <si>
    <t>0,4 - 0</t>
  </si>
  <si>
    <t>Предохранительные устройства/дизайн</t>
  </si>
  <si>
    <t>Аудиты</t>
  </si>
  <si>
    <t>Предохранительные устройства</t>
  </si>
  <si>
    <t>Деятельность нужно немедленно остановить и не возобновлять пока не будут предприняты эффективные меры</t>
  </si>
  <si>
    <t>Очень высокий</t>
  </si>
  <si>
    <t xml:space="preserve">Значительный </t>
  </si>
  <si>
    <t xml:space="preserve">Пограничный (маргинальный) </t>
  </si>
  <si>
    <t>Приемлемый</t>
  </si>
  <si>
    <t>Уровень  риска</t>
  </si>
  <si>
    <t>Уровень риска.</t>
  </si>
  <si>
    <t>Уровень снижения (оценка)</t>
  </si>
  <si>
    <t>нет</t>
  </si>
  <si>
    <t>да</t>
  </si>
  <si>
    <t xml:space="preserve"> - </t>
  </si>
  <si>
    <t>Серьезность возможного повреждения</t>
  </si>
  <si>
    <t>Частота выполняемых действий</t>
  </si>
  <si>
    <t xml:space="preserve">Степень вероятности </t>
  </si>
  <si>
    <t>Факторы снижения уровня вероятности риска</t>
  </si>
  <si>
    <t>Факторы снижения уровня серьёзности  риска</t>
  </si>
  <si>
    <t>Заключение</t>
  </si>
  <si>
    <t>Уровень фактора снижения вероятности риска</t>
  </si>
  <si>
    <t>Уровень фактора снижения серьёзности риска</t>
  </si>
  <si>
    <t>Нет риска</t>
  </si>
  <si>
    <t>Применение</t>
  </si>
  <si>
    <t>Установленная угроза (Риск + описание)</t>
  </si>
  <si>
    <t>Число человек, подверженных риску</t>
  </si>
  <si>
    <t>Действия в течении одного дня</t>
  </si>
  <si>
    <t>Действия в течении одной недели</t>
  </si>
  <si>
    <t>Действия в течении одного месяца</t>
  </si>
  <si>
    <t>RL&lt; 10</t>
  </si>
  <si>
    <t>RL&gt; 10</t>
  </si>
  <si>
    <t>RL&gt; 50</t>
  </si>
  <si>
    <t>RL&gt; 100</t>
  </si>
  <si>
    <t>RL&gt; 500</t>
  </si>
  <si>
    <t>Неприемлимый</t>
  </si>
  <si>
    <t>Ситуация в норме (Визуализация, СИЗ, инструктаж)</t>
  </si>
  <si>
    <t>План корректирующих мероприятий</t>
  </si>
  <si>
    <t>Отдел</t>
  </si>
  <si>
    <t>Участок</t>
  </si>
  <si>
    <t>Задача</t>
  </si>
  <si>
    <t>Опасность</t>
  </si>
  <si>
    <t>Значение риска</t>
  </si>
  <si>
    <t>Корректирующее действие</t>
  </si>
  <si>
    <t>Дата исполнения</t>
  </si>
  <si>
    <t>Ответственный</t>
  </si>
  <si>
    <r>
      <t xml:space="preserve">Карта Оценки Риска __________________________________
                          </t>
    </r>
    <r>
      <rPr>
        <sz val="18"/>
        <rFont val="Arial"/>
        <family val="2"/>
        <charset val="204"/>
      </rPr>
      <t xml:space="preserve">     </t>
    </r>
    <r>
      <rPr>
        <sz val="24"/>
        <rFont val="Arial"/>
        <family val="2"/>
        <charset val="204"/>
      </rPr>
      <t xml:space="preserve">          /подразделение/</t>
    </r>
    <r>
      <rPr>
        <sz val="18"/>
        <rFont val="Arial"/>
        <family val="2"/>
        <charset val="204"/>
      </rPr>
      <t xml:space="preserve">   </t>
    </r>
    <r>
      <rPr>
        <sz val="36"/>
        <rFont val="Arial"/>
        <family val="2"/>
      </rPr>
      <t xml:space="preserve">  </t>
    </r>
  </si>
  <si>
    <t>Обязательно произойдёт. Случалось на предприятии более 1 раза в год</t>
  </si>
  <si>
    <t>Очень вероятно, что произойдёт. Такие случаи на предприятии когда-либо происходили</t>
  </si>
  <si>
    <t>Вероятно, что произойдёт.  Случалось в корпорации более 1 раза в год</t>
  </si>
  <si>
    <t>Может произойти 50 х 50 %. Случалось когда-либо в корпорации.</t>
  </si>
  <si>
    <t xml:space="preserve">Возможно, но нетипично. Случалось более 1 раза в год в пищевой индустрии  </t>
  </si>
  <si>
    <t>Маловероятно, но может произойти. Случалось когда-либо в пищевой индустрии.</t>
  </si>
  <si>
    <t>Невозможно. Никогда не случалось в пищевой индустрии.</t>
  </si>
  <si>
    <t>Постоянная подверженность опасности (несколько раз в час или более 50 % рабочего времени)</t>
  </si>
  <si>
    <t>Один раз в час,  но не более 50 % рабочего времени.</t>
  </si>
  <si>
    <t>Один раз в день, но не более 50 % рабочего времени.</t>
  </si>
  <si>
    <t>Один раз в неделю</t>
  </si>
  <si>
    <t>Один раз в месяц</t>
  </si>
  <si>
    <t>Один раз в год</t>
  </si>
  <si>
    <t>Реже, чем один раз в год</t>
  </si>
  <si>
    <t xml:space="preserve">Фатальный исход
Несчастные случаи со смертельным исходом
Падения с высоты более 2м. Авария. Движущиеся, вращающиеся части - контакт. Электричество 380В. Движущиеся объекты (транспорт, манипуляторы, платформы и т.д.). Пожароопасность. Опасные химические вещества (1, 2 класса опасности - особоопасные, высокоопасные). Пар, газ, среды под давлением. Грузоподъёмное оборудование. Электромеханическое оборудование.
</t>
  </si>
  <si>
    <t xml:space="preserve">Потеря двух конечностей/ глаз или серьезное заболевание (хроническая). 
Падения с высоты более 2м. Авария. Движущиеся, вращающиеся части - контакт. Электричество 380В. Движущиеся объекты (транспорт, манипуляторы, платформы и т.д.). Пожароопасность. Опасные химические вещества (1, 2 класса опасности - особоопасные, высокоопасные). Грузоподъёмное оборудование. Электромеханическое оборудование.
</t>
  </si>
  <si>
    <t xml:space="preserve">Крупное повреждение или заболевание, не приводящее к хроническому (инвалидности и т.д.) 
К крупным повреждениям относятся:
• переломы, кроме пальцев рук, больших пальцев рук или пальцев ног;
• ампутации;
• смещение плеча, бедра, колена или позвоночника;
• потеря зрения (временная);
• ожог глаза: химический или раскаленным металлом или любое проникающее ранение в глаз;
• повреждение вследствие электрического шока или ожог приводящие к потере сознания или требующее приведения в сознание или же госпитализацию более, чем на 24 часа;
• любые другие повреждения: ведущие к перегреву, болезнь с высокой температурой или бессознательное состояние; или требующее приведения в сознание или же госпитализацию более, чем на 24 часа;
• потеря сознания, вызванная асфиксией или воздействием вредного или биологического вещества;
• острое течение болезни, требующее медицинского вмешательства, или потеря сознания, как следствие впитывание любого вещества посредством вдыхания, приема пищу или проникновения через кожу;
• тяжелое заболевание, требующее медицинского вмешательства, когда есть причины полагать, что это произошло из-за воздействия биологического вещества, или его токсинов или инфицированных материалов
</t>
  </si>
  <si>
    <t>Тяжелый перелом или несерьезное заболевание (хроническое). Падения с высоты менее 2м. Переноска тяжестей вручную. Электричество 220В. Опасные химические вещества (3 класса опасности - вещества умеренно опасные). Шум, вибрация более ПДУ.</t>
  </si>
  <si>
    <t>Легкий перелом или несерьезное заболевание (нехроническое) с потерей трудоспособности (более трех дней). Падения с высоты менее 2м. Переноска тяжестей вручную. Электричество 220В. Опасные химические вещества (3 класса опасности - вещества умеренно опасные). Шум, вибрация более ПДУ.</t>
  </si>
  <si>
    <t xml:space="preserve">Порез (рваный), слабый вред здоровью. Спотыкание. Незначительные повреждение, связанные в работой или болезнь, требующая только оказания первой помощи из-за который сотрудник отсутствует на своем рабочем месте менее одного полного рабочего дня.
Ручной труд. Электричество менее110В. Опасные химические вещества (4 класса опасности - малоопасные).
</t>
  </si>
  <si>
    <t>Испуг, легкие падения, поскальзывания, удары, синяки и т.д., не требующие оказания первой медицинской помощи.</t>
  </si>
  <si>
    <t>Категория риска и требуемыз меры управления риском</t>
  </si>
  <si>
    <t>0 - 10</t>
  </si>
  <si>
    <t>Визуализация опасности, СИЗ, инструктаж</t>
  </si>
  <si>
    <t>10 – 50</t>
  </si>
  <si>
    <t>Действия в течение 1 месяца</t>
  </si>
  <si>
    <t>50 – 100</t>
  </si>
  <si>
    <t>Действия в течение 1 недели</t>
  </si>
  <si>
    <t>100 – 500</t>
  </si>
  <si>
    <t xml:space="preserve">Действия в течение 1 дня </t>
  </si>
  <si>
    <t>более 500</t>
  </si>
  <si>
    <t>Остановить деятельность, немедленные действия</t>
  </si>
  <si>
    <t>Приложение 7.9 к SE-14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</si>
</sst>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-&quot;;@"/>
  </numFmts>
  <fonts count="49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18"/>
      <name val="Gill Sans"/>
      <family val="2"/>
    </font>
    <font>
      <b/>
      <sz val="12"/>
      <color indexed="62"/>
      <name val="Gill Sans"/>
      <family val="2"/>
    </font>
    <font>
      <sz val="12"/>
      <color indexed="62"/>
      <name val="Gill Sans"/>
      <family val="2"/>
    </font>
    <font>
      <sz val="10"/>
      <name val="Gill Sans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11"/>
      <color indexed="9"/>
      <name val="Arial"/>
      <family val="2"/>
    </font>
    <font>
      <b/>
      <sz val="14"/>
      <color indexed="18"/>
      <name val="Arial"/>
      <family val="2"/>
    </font>
    <font>
      <sz val="14"/>
      <color indexed="18"/>
      <name val="Arial"/>
      <family val="2"/>
    </font>
    <font>
      <sz val="14"/>
      <color indexed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FFC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theme="3" tint="0.59999389629810485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sz val="48"/>
      <name val="Arial"/>
      <family val="2"/>
    </font>
    <font>
      <sz val="22"/>
      <color indexed="18"/>
      <name val="Arial"/>
      <family val="2"/>
    </font>
    <font>
      <sz val="12"/>
      <color indexed="12"/>
      <name val="Arial"/>
      <family val="2"/>
      <charset val="204"/>
    </font>
    <font>
      <sz val="36"/>
      <name val="Arial"/>
      <family val="2"/>
    </font>
    <font>
      <sz val="36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6"/>
      <color indexed="18"/>
      <name val="Arial"/>
      <family val="2"/>
    </font>
    <font>
      <sz val="16"/>
      <color indexed="12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8"/>
      <name val="Arial"/>
      <family val="2"/>
      <charset val="204"/>
    </font>
    <font>
      <sz val="24"/>
      <name val="Arial"/>
      <family val="2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FFFFFF"/>
      <name val="Arial"/>
      <family val="2"/>
      <charset val="204"/>
    </font>
    <font>
      <sz val="16"/>
      <color indexed="18"/>
      <name val="Gill Sans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7" fillId="0" borderId="14" xfId="1" applyFont="1" applyBorder="1" applyAlignment="1">
      <alignment horizontal="center"/>
    </xf>
    <xf numFmtId="0" fontId="1" fillId="0" borderId="0" xfId="1"/>
    <xf numFmtId="0" fontId="20" fillId="0" borderId="3" xfId="1" applyFont="1" applyBorder="1" applyAlignment="1">
      <alignment horizontal="center" vertical="center"/>
    </xf>
    <xf numFmtId="0" fontId="21" fillId="0" borderId="3" xfId="1" applyFont="1" applyBorder="1" applyAlignment="1">
      <alignment horizontal="left" vertical="center" wrapText="1"/>
    </xf>
    <xf numFmtId="0" fontId="1" fillId="0" borderId="0" xfId="1" applyBorder="1" applyAlignment="1">
      <alignment horizontal="center" wrapText="1"/>
    </xf>
    <xf numFmtId="0" fontId="1" fillId="0" borderId="0" xfId="1" applyAlignment="1">
      <alignment wrapText="1"/>
    </xf>
    <xf numFmtId="0" fontId="20" fillId="0" borderId="3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21" fillId="0" borderId="0" xfId="1" applyFont="1"/>
    <xf numFmtId="0" fontId="23" fillId="0" borderId="0" xfId="1" applyFont="1" applyAlignment="1">
      <alignment vertical="center" wrapText="1"/>
    </xf>
    <xf numFmtId="0" fontId="24" fillId="0" borderId="0" xfId="1" applyFont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 textRotation="90" wrapText="1"/>
    </xf>
    <xf numFmtId="0" fontId="10" fillId="6" borderId="5" xfId="0" applyFont="1" applyFill="1" applyBorder="1" applyAlignment="1">
      <alignment horizontal="center" vertical="center" textRotation="90" wrapText="1"/>
    </xf>
    <xf numFmtId="0" fontId="12" fillId="0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90" wrapText="1"/>
    </xf>
    <xf numFmtId="0" fontId="10" fillId="5" borderId="4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Fill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6" fillId="0" borderId="23" xfId="1" applyFont="1" applyBorder="1" applyAlignment="1"/>
    <xf numFmtId="0" fontId="25" fillId="0" borderId="22" xfId="1" applyFont="1" applyBorder="1" applyAlignment="1"/>
    <xf numFmtId="0" fontId="25" fillId="0" borderId="23" xfId="1" applyFont="1" applyBorder="1" applyAlignment="1"/>
    <xf numFmtId="0" fontId="26" fillId="0" borderId="22" xfId="1" applyFont="1" applyBorder="1" applyAlignment="1"/>
    <xf numFmtId="0" fontId="26" fillId="0" borderId="23" xfId="1" applyFont="1" applyBorder="1" applyAlignment="1"/>
    <xf numFmtId="0" fontId="27" fillId="0" borderId="22" xfId="1" applyFont="1" applyBorder="1" applyAlignment="1"/>
    <xf numFmtId="0" fontId="27" fillId="0" borderId="23" xfId="1" applyFont="1" applyBorder="1" applyAlignment="1"/>
    <xf numFmtId="0" fontId="28" fillId="0" borderId="22" xfId="1" applyFont="1" applyBorder="1" applyAlignment="1"/>
    <xf numFmtId="0" fontId="1" fillId="0" borderId="23" xfId="1" applyBorder="1" applyAlignment="1"/>
    <xf numFmtId="0" fontId="9" fillId="0" borderId="25" xfId="0" applyFont="1" applyFill="1" applyBorder="1" applyAlignment="1">
      <alignment vertical="center" wrapText="1"/>
    </xf>
    <xf numFmtId="0" fontId="10" fillId="2" borderId="28" xfId="0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14" fillId="3" borderId="30" xfId="0" applyNumberFormat="1" applyFont="1" applyFill="1" applyBorder="1" applyAlignment="1" applyProtection="1">
      <alignment vertical="center" textRotation="90" wrapText="1"/>
      <protection locked="0"/>
    </xf>
    <xf numFmtId="49" fontId="14" fillId="3" borderId="6" xfId="0" applyNumberFormat="1" applyFont="1" applyFill="1" applyBorder="1" applyAlignment="1" applyProtection="1">
      <alignment vertical="center" textRotation="90" wrapText="1"/>
      <protection locked="0"/>
    </xf>
    <xf numFmtId="0" fontId="39" fillId="8" borderId="31" xfId="0" applyFont="1" applyFill="1" applyBorder="1" applyAlignment="1">
      <alignment horizontal="center" vertical="center"/>
    </xf>
    <xf numFmtId="0" fontId="39" fillId="8" borderId="18" xfId="0" applyFont="1" applyFill="1" applyBorder="1" applyAlignment="1">
      <alignment horizontal="center" vertical="center"/>
    </xf>
    <xf numFmtId="0" fontId="39" fillId="8" borderId="32" xfId="0" applyFont="1" applyFill="1" applyBorder="1" applyAlignment="1">
      <alignment horizontal="center" vertical="center"/>
    </xf>
    <xf numFmtId="0" fontId="0" fillId="0" borderId="3" xfId="0" applyBorder="1"/>
    <xf numFmtId="0" fontId="1" fillId="0" borderId="0" xfId="1" applyBorder="1" applyAlignment="1"/>
    <xf numFmtId="0" fontId="16" fillId="0" borderId="29" xfId="1" applyFont="1" applyBorder="1" applyAlignment="1"/>
    <xf numFmtId="0" fontId="28" fillId="0" borderId="38" xfId="1" applyFont="1" applyBorder="1" applyAlignment="1"/>
    <xf numFmtId="0" fontId="43" fillId="0" borderId="33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4" fillId="0" borderId="33" xfId="0" applyFont="1" applyBorder="1" applyAlignment="1">
      <alignment vertical="center" wrapText="1"/>
    </xf>
    <xf numFmtId="0" fontId="44" fillId="0" borderId="40" xfId="0" applyFont="1" applyBorder="1" applyAlignment="1">
      <alignment vertical="center" wrapText="1"/>
    </xf>
    <xf numFmtId="0" fontId="21" fillId="0" borderId="0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center" vertical="center" wrapText="1"/>
    </xf>
    <xf numFmtId="0" fontId="44" fillId="0" borderId="41" xfId="0" applyFont="1" applyBorder="1" applyAlignment="1">
      <alignment vertical="center" wrapText="1"/>
    </xf>
    <xf numFmtId="0" fontId="44" fillId="0" borderId="39" xfId="0" applyFont="1" applyBorder="1" applyAlignment="1">
      <alignment vertical="center" wrapText="1"/>
    </xf>
    <xf numFmtId="0" fontId="42" fillId="0" borderId="4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5" fillId="0" borderId="33" xfId="0" applyFont="1" applyBorder="1" applyAlignment="1">
      <alignment vertical="center" wrapText="1"/>
    </xf>
    <xf numFmtId="0" fontId="45" fillId="0" borderId="33" xfId="0" applyFont="1" applyBorder="1" applyAlignment="1">
      <alignment horizontal="justify" vertical="center" wrapText="1"/>
    </xf>
    <xf numFmtId="0" fontId="46" fillId="0" borderId="3" xfId="1" applyFont="1" applyBorder="1" applyAlignment="1">
      <alignment horizontal="center" vertical="center" wrapText="1"/>
    </xf>
    <xf numFmtId="17" fontId="46" fillId="0" borderId="3" xfId="1" applyNumberFormat="1" applyFont="1" applyBorder="1" applyAlignment="1">
      <alignment horizontal="center" vertical="center" wrapText="1"/>
    </xf>
    <xf numFmtId="0" fontId="46" fillId="0" borderId="6" xfId="1" applyFont="1" applyBorder="1" applyAlignment="1">
      <alignment horizontal="center"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47" fillId="13" borderId="42" xfId="0" applyFont="1" applyFill="1" applyBorder="1" applyAlignment="1">
      <alignment horizontal="center" vertical="center" wrapText="1"/>
    </xf>
    <xf numFmtId="0" fontId="47" fillId="13" borderId="44" xfId="0" applyFont="1" applyFill="1" applyBorder="1" applyAlignment="1">
      <alignment horizontal="center" vertical="center" wrapText="1"/>
    </xf>
    <xf numFmtId="0" fontId="47" fillId="13" borderId="41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4" fillId="3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14" fillId="3" borderId="30" xfId="0" applyNumberFormat="1" applyFont="1" applyFill="1" applyBorder="1" applyAlignment="1" applyProtection="1">
      <alignment horizontal="center" vertical="center" textRotation="90" wrapText="1"/>
      <protection locked="0"/>
    </xf>
    <xf numFmtId="49" fontId="14" fillId="3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23" fillId="0" borderId="6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37" fillId="3" borderId="3" xfId="0" applyFont="1" applyFill="1" applyBorder="1" applyAlignment="1" applyProtection="1">
      <alignment horizontal="center" vertical="center" wrapText="1"/>
      <protection locked="0"/>
    </xf>
    <xf numFmtId="49" fontId="37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37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8" xfId="0" applyNumberFormat="1" applyFont="1" applyFill="1" applyBorder="1" applyAlignment="1" applyProtection="1">
      <alignment horizontal="center" vertical="center" textRotation="90" wrapText="1"/>
      <protection locked="0"/>
    </xf>
    <xf numFmtId="49" fontId="3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49" fontId="37" fillId="3" borderId="19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37" fillId="3" borderId="18" xfId="0" applyFont="1" applyFill="1" applyBorder="1" applyAlignment="1" applyProtection="1">
      <alignment horizontal="center" vertical="center" wrapText="1"/>
      <protection locked="0"/>
    </xf>
    <xf numFmtId="0" fontId="37" fillId="3" borderId="30" xfId="0" applyFont="1" applyFill="1" applyBorder="1" applyAlignment="1" applyProtection="1">
      <alignment horizontal="center" vertical="center" wrapText="1"/>
      <protection locked="0"/>
    </xf>
    <xf numFmtId="0" fontId="37" fillId="3" borderId="6" xfId="0" applyFont="1" applyFill="1" applyBorder="1" applyAlignment="1" applyProtection="1">
      <alignment horizontal="center" vertical="center" wrapText="1"/>
      <protection locked="0"/>
    </xf>
    <xf numFmtId="49" fontId="37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>
      <alignment horizontal="center" vertical="center" textRotation="90" wrapText="1"/>
    </xf>
    <xf numFmtId="0" fontId="12" fillId="0" borderId="19" xfId="0" applyFont="1" applyFill="1" applyBorder="1" applyAlignment="1">
      <alignment horizontal="center" vertical="center" textRotation="90" wrapText="1"/>
    </xf>
    <xf numFmtId="0" fontId="37" fillId="3" borderId="6" xfId="0" applyFont="1" applyFill="1" applyBorder="1" applyAlignment="1" applyProtection="1">
      <alignment horizontal="center" vertical="center"/>
      <protection locked="0"/>
    </xf>
    <xf numFmtId="0" fontId="37" fillId="3" borderId="3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15" xfId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0" fontId="33" fillId="0" borderId="10" xfId="1" applyFont="1" applyBorder="1" applyAlignment="1">
      <alignment horizontal="center" vertical="center"/>
    </xf>
    <xf numFmtId="0" fontId="33" fillId="0" borderId="3" xfId="1" applyFont="1" applyBorder="1" applyAlignment="1">
      <alignment horizontal="center" vertical="center"/>
    </xf>
    <xf numFmtId="0" fontId="35" fillId="7" borderId="18" xfId="1" applyFont="1" applyFill="1" applyBorder="1" applyAlignment="1">
      <alignment horizontal="center" vertical="center" wrapText="1"/>
    </xf>
    <xf numFmtId="0" fontId="35" fillId="7" borderId="6" xfId="1" applyFont="1" applyFill="1" applyBorder="1" applyAlignment="1">
      <alignment horizontal="center" vertical="center" wrapText="1"/>
    </xf>
    <xf numFmtId="0" fontId="35" fillId="5" borderId="4" xfId="1" applyFont="1" applyFill="1" applyBorder="1" applyAlignment="1">
      <alignment horizontal="center" vertical="center" wrapText="1"/>
    </xf>
    <xf numFmtId="0" fontId="35" fillId="5" borderId="6" xfId="1" applyFont="1" applyFill="1" applyBorder="1" applyAlignment="1">
      <alignment horizontal="center" vertical="center" wrapText="1"/>
    </xf>
    <xf numFmtId="0" fontId="35" fillId="8" borderId="4" xfId="1" applyFont="1" applyFill="1" applyBorder="1" applyAlignment="1">
      <alignment horizontal="center" vertical="center" wrapText="1"/>
    </xf>
    <xf numFmtId="0" fontId="35" fillId="8" borderId="6" xfId="1" applyFont="1" applyFill="1" applyBorder="1" applyAlignment="1">
      <alignment horizontal="center" vertical="center" wrapText="1"/>
    </xf>
    <xf numFmtId="0" fontId="35" fillId="11" borderId="4" xfId="1" applyFont="1" applyFill="1" applyBorder="1" applyAlignment="1">
      <alignment horizontal="center" vertical="center" wrapText="1"/>
    </xf>
    <xf numFmtId="0" fontId="35" fillId="11" borderId="6" xfId="1" applyFont="1" applyFill="1" applyBorder="1" applyAlignment="1">
      <alignment horizontal="center" vertical="center" wrapText="1"/>
    </xf>
    <xf numFmtId="0" fontId="35" fillId="9" borderId="4" xfId="1" applyFont="1" applyFill="1" applyBorder="1" applyAlignment="1">
      <alignment horizontal="center" vertical="center" wrapText="1"/>
    </xf>
    <xf numFmtId="0" fontId="35" fillId="9" borderId="19" xfId="1" applyFont="1" applyFill="1" applyBorder="1" applyAlignment="1">
      <alignment horizontal="center" vertical="center" wrapText="1"/>
    </xf>
    <xf numFmtId="0" fontId="35" fillId="10" borderId="30" xfId="1" applyFont="1" applyFill="1" applyBorder="1" applyAlignment="1">
      <alignment horizontal="center" vertical="center" wrapText="1"/>
    </xf>
    <xf numFmtId="0" fontId="35" fillId="10" borderId="6" xfId="1" applyFont="1" applyFill="1" applyBorder="1" applyAlignment="1">
      <alignment horizontal="center" vertical="center" wrapText="1"/>
    </xf>
    <xf numFmtId="0" fontId="34" fillId="0" borderId="29" xfId="1" applyFont="1" applyBorder="1" applyAlignment="1">
      <alignment horizontal="center" vertical="center" wrapText="1"/>
    </xf>
    <xf numFmtId="0" fontId="34" fillId="0" borderId="35" xfId="1" applyFont="1" applyBorder="1" applyAlignment="1">
      <alignment horizontal="center" vertical="center" wrapText="1"/>
    </xf>
    <xf numFmtId="0" fontId="34" fillId="0" borderId="23" xfId="1" applyFont="1" applyBorder="1" applyAlignment="1">
      <alignment horizontal="center" vertical="center" wrapText="1"/>
    </xf>
    <xf numFmtId="0" fontId="34" fillId="0" borderId="36" xfId="1" applyFont="1" applyBorder="1" applyAlignment="1">
      <alignment horizontal="center" vertical="center" wrapText="1"/>
    </xf>
    <xf numFmtId="0" fontId="34" fillId="0" borderId="22" xfId="1" applyFont="1" applyBorder="1" applyAlignment="1">
      <alignment horizontal="center" vertical="center" wrapText="1"/>
    </xf>
    <xf numFmtId="0" fontId="34" fillId="0" borderId="37" xfId="1" applyFont="1" applyBorder="1" applyAlignment="1">
      <alignment horizontal="center" vertical="center" wrapText="1"/>
    </xf>
    <xf numFmtId="0" fontId="34" fillId="0" borderId="38" xfId="1" applyFont="1" applyBorder="1" applyAlignment="1">
      <alignment horizontal="center" vertical="center" wrapText="1"/>
    </xf>
    <xf numFmtId="0" fontId="34" fillId="0" borderId="39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33" fillId="0" borderId="16" xfId="1" applyFont="1" applyBorder="1" applyAlignment="1">
      <alignment horizontal="center" vertical="center"/>
    </xf>
    <xf numFmtId="0" fontId="33" fillId="0" borderId="5" xfId="1" applyFont="1" applyBorder="1" applyAlignment="1">
      <alignment horizontal="center" vertical="center"/>
    </xf>
    <xf numFmtId="0" fontId="33" fillId="0" borderId="6" xfId="1" applyFont="1" applyBorder="1" applyAlignment="1">
      <alignment horizontal="center" vertical="center"/>
    </xf>
    <xf numFmtId="0" fontId="34" fillId="0" borderId="0" xfId="1" applyFont="1" applyBorder="1" applyAlignment="1">
      <alignment horizontal="center"/>
    </xf>
    <xf numFmtId="0" fontId="34" fillId="0" borderId="34" xfId="1" applyFont="1" applyBorder="1" applyAlignment="1">
      <alignment horizontal="center"/>
    </xf>
    <xf numFmtId="0" fontId="34" fillId="0" borderId="23" xfId="1" applyFont="1" applyBorder="1" applyAlignment="1">
      <alignment horizontal="center"/>
    </xf>
    <xf numFmtId="0" fontId="34" fillId="0" borderId="17" xfId="1" applyFont="1" applyBorder="1" applyAlignment="1">
      <alignment horizont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textRotation="90" wrapText="1"/>
    </xf>
    <xf numFmtId="0" fontId="10" fillId="2" borderId="27" xfId="0" applyFont="1" applyFill="1" applyBorder="1" applyAlignment="1">
      <alignment horizontal="center" vertical="center" textRotation="90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textRotation="90" wrapText="1"/>
    </xf>
    <xf numFmtId="0" fontId="11" fillId="0" borderId="27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49" fontId="3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8" fillId="12" borderId="3" xfId="0" applyFont="1" applyFill="1" applyBorder="1" applyAlignment="1">
      <alignment horizontal="center"/>
    </xf>
  </cellXfs>
  <cellStyles count="2">
    <cellStyle name="Normal" xfId="0" builtinId="0"/>
    <cellStyle name="Обычный 2" xfId="1"/>
  </cellStyles>
  <dxfs count="69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FF99FF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3</xdr:row>
      <xdr:rowOff>0</xdr:rowOff>
    </xdr:from>
    <xdr:to>
      <xdr:col>3</xdr:col>
      <xdr:colOff>552450</xdr:colOff>
      <xdr:row>4</xdr:row>
      <xdr:rowOff>33770</xdr:rowOff>
    </xdr:to>
    <xdr:sp macro="" textlink="">
      <xdr:nvSpPr>
        <xdr:cNvPr id="3462" name="Text Box 4"/>
        <xdr:cNvSpPr txBox="1">
          <a:spLocks noChangeArrowheads="1"/>
        </xdr:cNvSpPr>
      </xdr:nvSpPr>
      <xdr:spPr bwMode="auto">
        <a:xfrm>
          <a:off x="2209800" y="12287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1000125</xdr:colOff>
      <xdr:row>3</xdr:row>
      <xdr:rowOff>0</xdr:rowOff>
    </xdr:from>
    <xdr:to>
      <xdr:col>10</xdr:col>
      <xdr:colOff>1095375</xdr:colOff>
      <xdr:row>4</xdr:row>
      <xdr:rowOff>43295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3027589" y="1006929"/>
          <a:ext cx="952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Q32"/>
  <sheetViews>
    <sheetView tabSelected="1" zoomScale="55" zoomScaleNormal="55" workbookViewId="0">
      <selection activeCell="V50" sqref="V50"/>
    </sheetView>
  </sheetViews>
  <sheetFormatPr defaultRowHeight="15"/>
  <cols>
    <col min="1" max="1" width="2.140625" style="18" customWidth="1"/>
    <col min="2" max="2" width="9.140625" style="18"/>
    <col min="3" max="3" width="26.42578125" style="18" customWidth="1"/>
    <col min="4" max="4" width="3.140625" style="18" customWidth="1"/>
    <col min="5" max="5" width="9.140625" style="18"/>
    <col min="6" max="6" width="40.7109375" style="18" customWidth="1"/>
    <col min="7" max="7" width="2" style="18" customWidth="1"/>
    <col min="8" max="8" width="9.85546875" style="18" customWidth="1"/>
    <col min="9" max="9" width="24.7109375" style="18" customWidth="1"/>
    <col min="10" max="10" width="2.7109375" style="18" customWidth="1"/>
    <col min="11" max="11" width="9.140625" style="18"/>
    <col min="12" max="12" width="144.140625" style="18" customWidth="1"/>
    <col min="13" max="13" width="2.5703125" style="18" customWidth="1"/>
    <col min="14" max="14" width="11.140625" style="18" customWidth="1"/>
    <col min="15" max="15" width="27.85546875" style="18" customWidth="1"/>
    <col min="16" max="16384" width="9.140625" style="18"/>
  </cols>
  <sheetData>
    <row r="2" spans="2:69" ht="27.75" customHeight="1" thickBot="1">
      <c r="B2" s="113" t="s">
        <v>5</v>
      </c>
      <c r="C2" s="114"/>
      <c r="D2" s="17"/>
      <c r="E2" s="115" t="s">
        <v>6</v>
      </c>
      <c r="F2" s="115"/>
      <c r="H2" s="115" t="s">
        <v>7</v>
      </c>
      <c r="I2" s="115"/>
      <c r="K2" s="115" t="s">
        <v>8</v>
      </c>
      <c r="L2" s="116"/>
      <c r="N2" s="115" t="s">
        <v>9</v>
      </c>
      <c r="O2" s="115"/>
    </row>
    <row r="3" spans="2:69" ht="122.25" thickBot="1">
      <c r="B3" s="98">
        <v>5</v>
      </c>
      <c r="C3" s="104" t="s">
        <v>69</v>
      </c>
      <c r="D3" s="21"/>
      <c r="E3" s="98">
        <v>15</v>
      </c>
      <c r="F3" s="100" t="s">
        <v>62</v>
      </c>
      <c r="G3" s="22"/>
      <c r="H3" s="23">
        <v>0.8</v>
      </c>
      <c r="I3" s="20" t="s">
        <v>10</v>
      </c>
      <c r="K3" s="106">
        <v>15</v>
      </c>
      <c r="L3" s="108" t="s">
        <v>76</v>
      </c>
      <c r="N3" s="19">
        <v>0.7</v>
      </c>
      <c r="O3" s="20" t="s">
        <v>11</v>
      </c>
    </row>
    <row r="4" spans="2:69" ht="81.75" thickBot="1">
      <c r="B4" s="99">
        <v>4</v>
      </c>
      <c r="C4" s="105" t="s">
        <v>70</v>
      </c>
      <c r="D4" s="21"/>
      <c r="E4" s="99">
        <v>10</v>
      </c>
      <c r="F4" s="101" t="s">
        <v>63</v>
      </c>
      <c r="G4" s="22"/>
      <c r="H4" s="23">
        <v>0.7</v>
      </c>
      <c r="I4" s="20" t="s">
        <v>12</v>
      </c>
      <c r="K4" s="107">
        <v>8</v>
      </c>
      <c r="L4" s="108" t="s">
        <v>77</v>
      </c>
      <c r="N4" s="19">
        <v>0.7</v>
      </c>
      <c r="O4" s="20" t="s">
        <v>13</v>
      </c>
    </row>
    <row r="5" spans="2:69" ht="277.5" customHeight="1" thickBot="1">
      <c r="B5" s="99">
        <v>2.5</v>
      </c>
      <c r="C5" s="105" t="s">
        <v>71</v>
      </c>
      <c r="D5" s="21"/>
      <c r="E5" s="99">
        <v>8</v>
      </c>
      <c r="F5" s="101" t="s">
        <v>64</v>
      </c>
      <c r="G5" s="22"/>
      <c r="H5" s="23">
        <v>0.6</v>
      </c>
      <c r="I5" s="20" t="s">
        <v>14</v>
      </c>
      <c r="K5" s="107">
        <v>4</v>
      </c>
      <c r="L5" s="108" t="s">
        <v>78</v>
      </c>
      <c r="N5" s="23" t="s">
        <v>15</v>
      </c>
      <c r="O5" s="20" t="s">
        <v>16</v>
      </c>
    </row>
    <row r="6" spans="2:69" ht="61.5" thickBot="1">
      <c r="B6" s="99">
        <v>1.5</v>
      </c>
      <c r="C6" s="105" t="s">
        <v>72</v>
      </c>
      <c r="D6" s="21"/>
      <c r="E6" s="99">
        <v>5</v>
      </c>
      <c r="F6" s="101" t="s">
        <v>65</v>
      </c>
      <c r="G6" s="22"/>
      <c r="H6" s="23">
        <v>0.8</v>
      </c>
      <c r="I6" s="20" t="s">
        <v>17</v>
      </c>
      <c r="K6" s="107">
        <v>2</v>
      </c>
      <c r="L6" s="109" t="s">
        <v>79</v>
      </c>
    </row>
    <row r="7" spans="2:69" ht="128.25" customHeight="1" thickBot="1">
      <c r="B7" s="99">
        <v>1</v>
      </c>
      <c r="C7" s="105" t="s">
        <v>73</v>
      </c>
      <c r="D7" s="21"/>
      <c r="E7" s="99">
        <v>2</v>
      </c>
      <c r="F7" s="101" t="s">
        <v>66</v>
      </c>
      <c r="G7" s="22"/>
      <c r="H7" s="24" t="s">
        <v>15</v>
      </c>
      <c r="I7" s="20" t="s">
        <v>18</v>
      </c>
      <c r="K7" s="107">
        <v>1</v>
      </c>
      <c r="L7" s="109" t="s">
        <v>80</v>
      </c>
    </row>
    <row r="8" spans="2:69" ht="118.5" customHeight="1" thickBot="1">
      <c r="B8" s="99">
        <v>0.5</v>
      </c>
      <c r="C8" s="105" t="s">
        <v>74</v>
      </c>
      <c r="D8" s="21"/>
      <c r="E8" s="98">
        <v>1</v>
      </c>
      <c r="F8" s="104" t="s">
        <v>67</v>
      </c>
      <c r="G8" s="22"/>
      <c r="H8" s="103"/>
      <c r="I8" s="102"/>
      <c r="K8" s="107">
        <v>0.5</v>
      </c>
      <c r="L8" s="109" t="s">
        <v>81</v>
      </c>
    </row>
    <row r="9" spans="2:69" ht="63.75" customHeight="1" thickBot="1">
      <c r="B9" s="99">
        <v>0.2</v>
      </c>
      <c r="C9" s="105" t="s">
        <v>75</v>
      </c>
      <c r="D9" s="21"/>
      <c r="E9" s="99">
        <v>0.5</v>
      </c>
      <c r="F9" s="105" t="s">
        <v>68</v>
      </c>
      <c r="G9" s="22"/>
      <c r="H9" s="103"/>
      <c r="I9" s="102"/>
      <c r="K9" s="107">
        <v>0.1</v>
      </c>
      <c r="L9" s="109" t="s">
        <v>82</v>
      </c>
    </row>
    <row r="10" spans="2:69" ht="21">
      <c r="L10" s="25"/>
    </row>
    <row r="11" spans="2:69" ht="21.75" thickBot="1">
      <c r="L11" s="25"/>
    </row>
    <row r="12" spans="2:69" ht="53.25" customHeight="1" thickBot="1">
      <c r="G12" s="117" t="s">
        <v>57</v>
      </c>
      <c r="H12" s="118"/>
      <c r="I12" s="118"/>
      <c r="J12" s="118"/>
      <c r="K12" s="119"/>
      <c r="L12" s="117" t="s">
        <v>83</v>
      </c>
      <c r="M12" s="118"/>
      <c r="N12" s="118"/>
      <c r="O12" s="119"/>
    </row>
    <row r="13" spans="2:69" ht="15" customHeight="1">
      <c r="G13" s="112" t="s">
        <v>84</v>
      </c>
      <c r="H13" s="112"/>
      <c r="I13" s="112"/>
      <c r="J13" s="112"/>
      <c r="K13" s="112"/>
      <c r="L13" s="112" t="s">
        <v>85</v>
      </c>
      <c r="M13" s="112"/>
      <c r="N13" s="112"/>
      <c r="O13" s="112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</row>
    <row r="14" spans="2:69" ht="15" customHeight="1">
      <c r="G14" s="110"/>
      <c r="H14" s="110"/>
      <c r="I14" s="110"/>
      <c r="J14" s="110"/>
      <c r="K14" s="110"/>
      <c r="L14" s="110"/>
      <c r="M14" s="110"/>
      <c r="N14" s="110"/>
      <c r="O14" s="110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</row>
    <row r="15" spans="2:69" ht="15" customHeight="1">
      <c r="G15" s="110"/>
      <c r="H15" s="110"/>
      <c r="I15" s="110"/>
      <c r="J15" s="110"/>
      <c r="K15" s="110"/>
      <c r="L15" s="110"/>
      <c r="M15" s="110"/>
      <c r="N15" s="110"/>
      <c r="O15" s="110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</row>
    <row r="16" spans="2:69" ht="15" customHeight="1">
      <c r="G16" s="110"/>
      <c r="H16" s="110"/>
      <c r="I16" s="110"/>
      <c r="J16" s="110"/>
      <c r="K16" s="110"/>
      <c r="L16" s="110"/>
      <c r="M16" s="110"/>
      <c r="N16" s="110"/>
      <c r="O16" s="110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</row>
    <row r="17" spans="7:69" ht="15" customHeight="1">
      <c r="G17" s="111" t="s">
        <v>86</v>
      </c>
      <c r="H17" s="110"/>
      <c r="I17" s="110"/>
      <c r="J17" s="110"/>
      <c r="K17" s="110"/>
      <c r="L17" s="110" t="s">
        <v>87</v>
      </c>
      <c r="M17" s="110"/>
      <c r="N17" s="110"/>
      <c r="O17" s="110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</row>
    <row r="18" spans="7:69" ht="15" customHeight="1">
      <c r="G18" s="110"/>
      <c r="H18" s="110"/>
      <c r="I18" s="110"/>
      <c r="J18" s="110"/>
      <c r="K18" s="110"/>
      <c r="L18" s="110"/>
      <c r="M18" s="110"/>
      <c r="N18" s="110"/>
      <c r="O18" s="110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</row>
    <row r="19" spans="7:69" ht="15" customHeight="1">
      <c r="G19" s="110"/>
      <c r="H19" s="110"/>
      <c r="I19" s="110"/>
      <c r="J19" s="110"/>
      <c r="K19" s="110"/>
      <c r="L19" s="110"/>
      <c r="M19" s="110"/>
      <c r="N19" s="110"/>
      <c r="O19" s="110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</row>
    <row r="20" spans="7:69" ht="15" customHeight="1">
      <c r="G20" s="110"/>
      <c r="H20" s="110"/>
      <c r="I20" s="110"/>
      <c r="J20" s="110"/>
      <c r="K20" s="110"/>
      <c r="L20" s="110"/>
      <c r="M20" s="110"/>
      <c r="N20" s="110"/>
      <c r="O20" s="110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</row>
    <row r="21" spans="7:69" ht="15" customHeight="1">
      <c r="G21" s="110" t="s">
        <v>88</v>
      </c>
      <c r="H21" s="110"/>
      <c r="I21" s="110"/>
      <c r="J21" s="110"/>
      <c r="K21" s="110"/>
      <c r="L21" s="110" t="s">
        <v>89</v>
      </c>
      <c r="M21" s="110"/>
      <c r="N21" s="110"/>
      <c r="O21" s="110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</row>
    <row r="22" spans="7:69" ht="15" customHeight="1">
      <c r="G22" s="110"/>
      <c r="H22" s="110"/>
      <c r="I22" s="110"/>
      <c r="J22" s="110"/>
      <c r="K22" s="110"/>
      <c r="L22" s="110"/>
      <c r="M22" s="110"/>
      <c r="N22" s="110"/>
      <c r="O22" s="110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</row>
    <row r="23" spans="7:69" ht="15" customHeight="1">
      <c r="G23" s="110"/>
      <c r="H23" s="110"/>
      <c r="I23" s="110"/>
      <c r="J23" s="110"/>
      <c r="K23" s="110"/>
      <c r="L23" s="110"/>
      <c r="M23" s="110"/>
      <c r="N23" s="110"/>
      <c r="O23" s="110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</row>
    <row r="24" spans="7:69" ht="15" customHeight="1">
      <c r="G24" s="110"/>
      <c r="H24" s="110"/>
      <c r="I24" s="110"/>
      <c r="J24" s="110"/>
      <c r="K24" s="110"/>
      <c r="L24" s="110"/>
      <c r="M24" s="110"/>
      <c r="N24" s="110"/>
      <c r="O24" s="110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</row>
    <row r="25" spans="7:69" ht="15" customHeight="1">
      <c r="G25" s="110" t="s">
        <v>90</v>
      </c>
      <c r="H25" s="110"/>
      <c r="I25" s="110"/>
      <c r="J25" s="110"/>
      <c r="K25" s="110"/>
      <c r="L25" s="110" t="s">
        <v>91</v>
      </c>
      <c r="M25" s="110"/>
      <c r="N25" s="110"/>
      <c r="O25" s="110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</row>
    <row r="26" spans="7:69" ht="15" customHeight="1">
      <c r="G26" s="110"/>
      <c r="H26" s="110"/>
      <c r="I26" s="110"/>
      <c r="J26" s="110"/>
      <c r="K26" s="110"/>
      <c r="L26" s="110"/>
      <c r="M26" s="110"/>
      <c r="N26" s="110"/>
      <c r="O26" s="110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</row>
    <row r="27" spans="7:69" ht="15" customHeight="1">
      <c r="G27" s="110"/>
      <c r="H27" s="110"/>
      <c r="I27" s="110"/>
      <c r="J27" s="110"/>
      <c r="K27" s="110"/>
      <c r="L27" s="110"/>
      <c r="M27" s="110"/>
      <c r="N27" s="110"/>
      <c r="O27" s="110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</row>
    <row r="28" spans="7:69" ht="15" customHeight="1">
      <c r="G28" s="110"/>
      <c r="H28" s="110"/>
      <c r="I28" s="110"/>
      <c r="J28" s="110"/>
      <c r="K28" s="110"/>
      <c r="L28" s="110"/>
      <c r="M28" s="110"/>
      <c r="N28" s="110"/>
      <c r="O28" s="110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</row>
    <row r="29" spans="7:69" ht="15" customHeight="1">
      <c r="G29" s="110" t="s">
        <v>92</v>
      </c>
      <c r="H29" s="110"/>
      <c r="I29" s="110"/>
      <c r="J29" s="110"/>
      <c r="K29" s="110"/>
      <c r="L29" s="110" t="s">
        <v>93</v>
      </c>
      <c r="M29" s="110"/>
      <c r="N29" s="110"/>
      <c r="O29" s="110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</row>
    <row r="30" spans="7:69" ht="15" customHeight="1">
      <c r="G30" s="110"/>
      <c r="H30" s="110"/>
      <c r="I30" s="110"/>
      <c r="J30" s="110"/>
      <c r="K30" s="110"/>
      <c r="L30" s="110"/>
      <c r="M30" s="110"/>
      <c r="N30" s="110"/>
      <c r="O30" s="110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</row>
    <row r="31" spans="7:69" ht="15" customHeight="1">
      <c r="G31" s="110"/>
      <c r="H31" s="110"/>
      <c r="I31" s="110"/>
      <c r="J31" s="110"/>
      <c r="K31" s="110"/>
      <c r="L31" s="110"/>
      <c r="M31" s="110"/>
      <c r="N31" s="110"/>
      <c r="O31" s="110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</row>
    <row r="32" spans="7:69" ht="15" customHeight="1">
      <c r="G32" s="110"/>
      <c r="H32" s="110"/>
      <c r="I32" s="110"/>
      <c r="J32" s="110"/>
      <c r="K32" s="110"/>
      <c r="L32" s="110"/>
      <c r="M32" s="110"/>
      <c r="N32" s="110"/>
      <c r="O32" s="110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</row>
  </sheetData>
  <mergeCells count="17">
    <mergeCell ref="G13:K16"/>
    <mergeCell ref="L13:O16"/>
    <mergeCell ref="B2:C2"/>
    <mergeCell ref="E2:F2"/>
    <mergeCell ref="H2:I2"/>
    <mergeCell ref="K2:L2"/>
    <mergeCell ref="N2:O2"/>
    <mergeCell ref="L12:O12"/>
    <mergeCell ref="G12:K12"/>
    <mergeCell ref="G25:K28"/>
    <mergeCell ref="L25:O28"/>
    <mergeCell ref="G29:K32"/>
    <mergeCell ref="L29:O32"/>
    <mergeCell ref="G17:K20"/>
    <mergeCell ref="L17:O20"/>
    <mergeCell ref="G21:K24"/>
    <mergeCell ref="L21:O24"/>
  </mergeCells>
  <conditionalFormatting sqref="G13 AL13 G17 G21 G25 G29">
    <cfRule type="colorScale" priority="1728">
      <colorScale>
        <cfvo type="num" val="0"/>
        <cfvo type="percentile" val="30"/>
        <cfvo type="max"/>
        <color rgb="FF00B050"/>
        <color rgb="FFFFEB84"/>
        <color rgb="FFFF0000"/>
      </colorScale>
    </cfRule>
  </conditionalFormatting>
  <conditionalFormatting sqref="AL21 AL17 AL25 AL29">
    <cfRule type="colorScale" priority="17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.74803149606299213" bottom="0.74803149606299213" header="0.31496062992125984" footer="0.31496062992125984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83"/>
  <sheetViews>
    <sheetView showGridLines="0" view="pageBreakPreview" zoomScale="50" zoomScaleNormal="55" zoomScaleSheetLayoutView="50" zoomScalePageLayoutView="40" workbookViewId="0">
      <pane xSplit="3" ySplit="24" topLeftCell="D25" activePane="bottomRight" state="frozen"/>
      <selection pane="topRight" activeCell="D1" sqref="D1"/>
      <selection pane="bottomLeft" activeCell="A24" sqref="A24"/>
      <selection pane="bottomRight" activeCell="L33" sqref="L33"/>
    </sheetView>
  </sheetViews>
  <sheetFormatPr defaultRowHeight="12.75" outlineLevelRow="1" outlineLevelCol="1"/>
  <cols>
    <col min="1" max="1" width="0.85546875" style="1" customWidth="1"/>
    <col min="2" max="2" width="4.42578125" style="1" bestFit="1" customWidth="1"/>
    <col min="3" max="3" width="4.140625" style="1" customWidth="1"/>
    <col min="4" max="4" width="23.140625" style="1" customWidth="1"/>
    <col min="5" max="5" width="91.42578125" style="1" customWidth="1"/>
    <col min="6" max="7" width="11.85546875" style="1" customWidth="1" outlineLevel="1"/>
    <col min="8" max="9" width="8.42578125" style="1" customWidth="1" outlineLevel="1"/>
    <col min="10" max="10" width="6.7109375" style="1" customWidth="1"/>
    <col min="11" max="11" width="29.7109375" style="1" customWidth="1"/>
    <col min="12" max="12" width="7.42578125" style="1" customWidth="1" outlineLevel="1"/>
    <col min="13" max="13" width="8" style="1" customWidth="1"/>
    <col min="14" max="14" width="27.42578125" style="1" customWidth="1"/>
    <col min="15" max="15" width="7.42578125" style="1" customWidth="1" outlineLevel="1"/>
    <col min="16" max="16" width="8" style="1" customWidth="1"/>
    <col min="17" max="18" width="8" style="1" hidden="1" customWidth="1"/>
    <col min="19" max="20" width="8.42578125" style="1" hidden="1" customWidth="1" outlineLevel="1"/>
    <col min="21" max="21" width="18.28515625" style="1" customWidth="1" collapsed="1"/>
    <col min="22" max="22" width="11" style="1" customWidth="1"/>
    <col min="23" max="23" width="39.5703125" style="1" customWidth="1"/>
    <col min="24" max="16384" width="9.140625" style="1"/>
  </cols>
  <sheetData>
    <row r="1" spans="1:63" ht="44.25" customHeight="1">
      <c r="U1" s="120" t="s">
        <v>94</v>
      </c>
      <c r="V1" s="121"/>
      <c r="W1" s="121"/>
    </row>
    <row r="2" spans="1:63" ht="39.950000000000003" customHeight="1" outlineLevel="1">
      <c r="A2" s="28"/>
      <c r="B2" s="150" t="s">
        <v>61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54"/>
      <c r="R2" s="54"/>
      <c r="S2" s="29"/>
      <c r="T2" s="29"/>
      <c r="U2" s="29"/>
      <c r="V2" s="29"/>
      <c r="W2" s="66"/>
    </row>
    <row r="3" spans="1:63" ht="39.950000000000003" customHeight="1" outlineLevel="1" thickBot="1">
      <c r="A3" s="28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54"/>
      <c r="R3" s="54"/>
      <c r="S3" s="29"/>
      <c r="T3" s="29"/>
      <c r="U3" s="29"/>
      <c r="V3" s="29"/>
      <c r="W3" s="66"/>
    </row>
    <row r="4" spans="1:63" s="18" customFormat="1" ht="15" customHeight="1" outlineLevel="1">
      <c r="B4" s="152" t="s">
        <v>49</v>
      </c>
      <c r="C4" s="153"/>
      <c r="D4" s="153"/>
      <c r="E4" s="156" t="s">
        <v>50</v>
      </c>
      <c r="F4" s="96"/>
      <c r="G4" s="96"/>
      <c r="H4" s="96"/>
      <c r="I4" s="96"/>
      <c r="J4" s="168" t="s">
        <v>19</v>
      </c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9"/>
      <c r="X4" s="26"/>
      <c r="Y4" s="26"/>
      <c r="Z4" s="26"/>
      <c r="AA4" s="26"/>
      <c r="AB4" s="26"/>
      <c r="AC4" s="26"/>
      <c r="AD4" s="26"/>
      <c r="AE4" s="26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</row>
    <row r="5" spans="1:63" s="18" customFormat="1" ht="15" customHeight="1" outlineLevel="1">
      <c r="B5" s="154"/>
      <c r="C5" s="155"/>
      <c r="D5" s="155"/>
      <c r="E5" s="157"/>
      <c r="F5" s="67"/>
      <c r="G5" s="67"/>
      <c r="H5" s="67"/>
      <c r="I5" s="67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1"/>
      <c r="X5" s="26"/>
      <c r="Y5" s="26"/>
      <c r="Z5" s="26"/>
      <c r="AA5" s="26"/>
      <c r="AB5" s="26"/>
      <c r="AC5" s="26"/>
      <c r="AD5" s="26"/>
      <c r="AE5" s="26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</row>
    <row r="6" spans="1:63" s="18" customFormat="1" ht="15" customHeight="1" outlineLevel="1">
      <c r="B6" s="154" t="s">
        <v>48</v>
      </c>
      <c r="C6" s="155"/>
      <c r="D6" s="155"/>
      <c r="E6" s="158" t="s">
        <v>20</v>
      </c>
      <c r="F6" s="68"/>
      <c r="G6" s="68"/>
      <c r="H6" s="68"/>
      <c r="I6" s="68"/>
      <c r="J6" s="172" t="s">
        <v>42</v>
      </c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3"/>
      <c r="X6" s="26"/>
      <c r="Y6" s="26"/>
      <c r="Z6" s="26"/>
      <c r="AA6" s="26"/>
      <c r="AB6" s="26"/>
      <c r="AC6" s="26"/>
      <c r="AD6" s="26"/>
      <c r="AE6" s="26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</row>
    <row r="7" spans="1:63" s="18" customFormat="1" ht="15" customHeight="1" outlineLevel="1">
      <c r="B7" s="154"/>
      <c r="C7" s="155"/>
      <c r="D7" s="155"/>
      <c r="E7" s="159"/>
      <c r="F7" s="69"/>
      <c r="G7" s="69"/>
      <c r="H7" s="69"/>
      <c r="I7" s="69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1"/>
      <c r="X7" s="26"/>
      <c r="Y7" s="26"/>
      <c r="Z7" s="26"/>
      <c r="AA7" s="26"/>
      <c r="AB7" s="26"/>
      <c r="AC7" s="26"/>
      <c r="AD7" s="26"/>
      <c r="AE7" s="26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</row>
    <row r="8" spans="1:63" s="18" customFormat="1" ht="15" customHeight="1" outlineLevel="1">
      <c r="B8" s="154" t="s">
        <v>47</v>
      </c>
      <c r="C8" s="155"/>
      <c r="D8" s="155"/>
      <c r="E8" s="160" t="s">
        <v>21</v>
      </c>
      <c r="F8" s="70"/>
      <c r="G8" s="70"/>
      <c r="H8" s="70"/>
      <c r="I8" s="70"/>
      <c r="J8" s="172" t="s">
        <v>43</v>
      </c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3"/>
      <c r="X8" s="26"/>
      <c r="Y8" s="26"/>
      <c r="Z8" s="26"/>
      <c r="AA8" s="26"/>
      <c r="AB8" s="26"/>
      <c r="AC8" s="26"/>
      <c r="AD8" s="26"/>
      <c r="AE8" s="26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</row>
    <row r="9" spans="1:63" s="18" customFormat="1" ht="15" customHeight="1" outlineLevel="1">
      <c r="B9" s="154"/>
      <c r="C9" s="155"/>
      <c r="D9" s="155"/>
      <c r="E9" s="161"/>
      <c r="F9" s="71"/>
      <c r="G9" s="71"/>
      <c r="H9" s="71"/>
      <c r="I9" s="71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1"/>
      <c r="X9" s="26"/>
      <c r="Y9" s="26"/>
      <c r="Z9" s="26"/>
      <c r="AA9" s="26"/>
      <c r="AB9" s="26"/>
      <c r="AC9" s="26"/>
      <c r="AD9" s="26"/>
      <c r="AE9" s="26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</row>
    <row r="10" spans="1:63" s="18" customFormat="1" ht="15" customHeight="1" outlineLevel="1">
      <c r="B10" s="154" t="s">
        <v>46</v>
      </c>
      <c r="C10" s="155"/>
      <c r="D10" s="155"/>
      <c r="E10" s="162" t="s">
        <v>22</v>
      </c>
      <c r="F10" s="72"/>
      <c r="G10" s="72"/>
      <c r="H10" s="72"/>
      <c r="I10" s="72"/>
      <c r="J10" s="172" t="s">
        <v>44</v>
      </c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3"/>
      <c r="X10" s="26"/>
      <c r="Y10" s="26"/>
      <c r="Z10" s="26"/>
      <c r="AA10" s="26"/>
      <c r="AB10" s="26"/>
      <c r="AC10" s="26"/>
      <c r="AD10" s="26"/>
      <c r="AE10" s="26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</row>
    <row r="11" spans="1:63" s="18" customFormat="1" ht="15" customHeight="1" outlineLevel="1">
      <c r="B11" s="154"/>
      <c r="C11" s="155"/>
      <c r="D11" s="155"/>
      <c r="E11" s="163"/>
      <c r="F11" s="73"/>
      <c r="G11" s="73"/>
      <c r="H11" s="73"/>
      <c r="I11" s="73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1"/>
      <c r="X11" s="26"/>
      <c r="Y11" s="26"/>
      <c r="Z11" s="26"/>
      <c r="AA11" s="26"/>
      <c r="AB11" s="26"/>
      <c r="AC11" s="26"/>
      <c r="AD11" s="26"/>
      <c r="AE11" s="26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</row>
    <row r="12" spans="1:63" s="18" customFormat="1" ht="15" customHeight="1" outlineLevel="1">
      <c r="B12" s="154" t="s">
        <v>45</v>
      </c>
      <c r="C12" s="155"/>
      <c r="D12" s="155"/>
      <c r="E12" s="164" t="s">
        <v>23</v>
      </c>
      <c r="F12" s="74"/>
      <c r="G12" s="74"/>
      <c r="H12" s="74"/>
      <c r="I12" s="74"/>
      <c r="J12" s="172" t="s">
        <v>51</v>
      </c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3"/>
      <c r="X12" s="26"/>
      <c r="Y12" s="26"/>
      <c r="Z12" s="26"/>
      <c r="AA12" s="26"/>
      <c r="AB12" s="26"/>
      <c r="AC12" s="26"/>
      <c r="AD12" s="26"/>
      <c r="AE12" s="26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3" s="18" customFormat="1" ht="15" customHeight="1" outlineLevel="1" thickBot="1">
      <c r="B13" s="178"/>
      <c r="C13" s="179"/>
      <c r="D13" s="179"/>
      <c r="E13" s="165"/>
      <c r="F13" s="97"/>
      <c r="G13" s="97"/>
      <c r="H13" s="97"/>
      <c r="I13" s="97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5"/>
      <c r="X13" s="26"/>
      <c r="Y13" s="26"/>
      <c r="Z13" s="26"/>
      <c r="AA13" s="26"/>
      <c r="AB13" s="26"/>
      <c r="AC13" s="26"/>
      <c r="AD13" s="26"/>
      <c r="AE13" s="26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3" s="18" customFormat="1" ht="15" customHeight="1" outlineLevel="1">
      <c r="B14" s="180">
        <v>0</v>
      </c>
      <c r="C14" s="180"/>
      <c r="D14" s="180"/>
      <c r="E14" s="166" t="s">
        <v>38</v>
      </c>
      <c r="F14" s="95"/>
      <c r="G14" s="95"/>
      <c r="H14" s="95"/>
      <c r="I14" s="95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2"/>
      <c r="X14" s="26"/>
      <c r="Y14" s="26"/>
      <c r="Z14" s="26"/>
      <c r="AA14" s="26"/>
      <c r="AB14" s="26"/>
      <c r="AC14" s="26"/>
      <c r="AD14" s="26"/>
      <c r="AE14" s="26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</row>
    <row r="15" spans="1:63" s="18" customFormat="1" ht="15" customHeight="1" outlineLevel="1">
      <c r="B15" s="155"/>
      <c r="C15" s="155"/>
      <c r="D15" s="155"/>
      <c r="E15" s="167"/>
      <c r="F15" s="75"/>
      <c r="G15" s="75"/>
      <c r="H15" s="75"/>
      <c r="I15" s="75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4"/>
      <c r="X15" s="26"/>
      <c r="Y15" s="26"/>
      <c r="Z15" s="26"/>
      <c r="AA15" s="26"/>
      <c r="AB15" s="26"/>
      <c r="AC15" s="26"/>
      <c r="AD15" s="26"/>
      <c r="AE15" s="26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</row>
    <row r="16" spans="1:63" s="3" customFormat="1" ht="10.5" customHeight="1" thickBot="1">
      <c r="A16" s="2"/>
      <c r="B16" s="8"/>
      <c r="C16" s="8"/>
      <c r="D16" s="8"/>
      <c r="E16" s="5"/>
      <c r="F16" s="9"/>
      <c r="G16" s="6"/>
      <c r="H16" s="6"/>
      <c r="I16" s="6"/>
      <c r="J16" s="5"/>
      <c r="K16" s="7"/>
      <c r="L16" s="7"/>
      <c r="M16" s="7"/>
      <c r="N16" s="7"/>
      <c r="O16" s="7"/>
      <c r="P16" s="7"/>
      <c r="Q16" s="7"/>
      <c r="R16" s="7"/>
      <c r="S16" s="8"/>
      <c r="T16" s="8"/>
      <c r="U16" s="8"/>
      <c r="V16" s="8"/>
    </row>
    <row r="17" spans="1:23" ht="22.5" hidden="1" customHeight="1">
      <c r="B17" s="40"/>
      <c r="C17" s="41"/>
      <c r="D17" s="41"/>
      <c r="E17" s="41"/>
      <c r="F17" s="42"/>
      <c r="G17" s="43"/>
      <c r="H17" s="44"/>
      <c r="I17" s="44"/>
      <c r="J17" s="45"/>
      <c r="K17" s="47"/>
      <c r="L17" s="46">
        <v>1</v>
      </c>
      <c r="M17" s="46" t="s">
        <v>28</v>
      </c>
      <c r="N17" s="47"/>
      <c r="O17" s="46"/>
      <c r="P17" s="46"/>
      <c r="Q17" s="46"/>
      <c r="R17" s="46"/>
      <c r="S17" s="48"/>
      <c r="T17" s="48"/>
      <c r="U17" s="49"/>
      <c r="V17" s="45"/>
    </row>
    <row r="18" spans="1:23" ht="22.5" hidden="1" customHeight="1">
      <c r="B18" s="38"/>
      <c r="C18" s="14"/>
      <c r="D18" s="14"/>
      <c r="E18" s="14"/>
      <c r="F18" s="33"/>
      <c r="G18" s="34"/>
      <c r="H18" s="35"/>
      <c r="I18" s="35"/>
      <c r="J18" s="15"/>
      <c r="K18" s="37"/>
      <c r="L18" s="36">
        <v>0.8</v>
      </c>
      <c r="M18" s="36" t="s">
        <v>27</v>
      </c>
      <c r="N18" s="37"/>
      <c r="O18" s="36"/>
      <c r="P18" s="36"/>
      <c r="Q18" s="36"/>
      <c r="R18" s="36"/>
      <c r="S18" s="32"/>
      <c r="T18" s="32"/>
      <c r="U18" s="39"/>
      <c r="V18" s="15"/>
    </row>
    <row r="19" spans="1:23" ht="22.5" hidden="1" customHeight="1">
      <c r="B19" s="38"/>
      <c r="C19" s="14"/>
      <c r="D19" s="14"/>
      <c r="E19" s="14"/>
      <c r="F19" s="33"/>
      <c r="G19" s="34"/>
      <c r="H19" s="35"/>
      <c r="I19" s="35"/>
      <c r="J19" s="15"/>
      <c r="K19" s="37"/>
      <c r="L19" s="36">
        <v>0.7</v>
      </c>
      <c r="M19" s="36" t="s">
        <v>29</v>
      </c>
      <c r="N19" s="37"/>
      <c r="O19" s="36"/>
      <c r="P19" s="36"/>
      <c r="Q19" s="36"/>
      <c r="R19" s="36"/>
      <c r="S19" s="32"/>
      <c r="T19" s="32"/>
      <c r="U19" s="39"/>
      <c r="V19" s="15"/>
    </row>
    <row r="20" spans="1:23" ht="22.5" hidden="1" customHeight="1">
      <c r="B20" s="38"/>
      <c r="C20" s="14"/>
      <c r="D20" s="14"/>
      <c r="E20" s="14"/>
      <c r="F20" s="33"/>
      <c r="G20" s="34"/>
      <c r="H20" s="35"/>
      <c r="I20" s="35"/>
      <c r="J20" s="15"/>
      <c r="K20" s="37"/>
      <c r="L20" s="36">
        <v>0.6</v>
      </c>
      <c r="M20" s="36"/>
      <c r="N20" s="37"/>
      <c r="O20" s="36"/>
      <c r="P20" s="36"/>
      <c r="Q20" s="36"/>
      <c r="R20" s="36"/>
      <c r="S20" s="32"/>
      <c r="T20" s="32"/>
      <c r="U20" s="39"/>
      <c r="V20" s="15"/>
    </row>
    <row r="21" spans="1:23" ht="22.5" hidden="1" customHeight="1">
      <c r="B21" s="38"/>
      <c r="C21" s="14"/>
      <c r="D21" s="14"/>
      <c r="E21" s="14"/>
      <c r="F21" s="33"/>
      <c r="G21" s="34"/>
      <c r="H21" s="35"/>
      <c r="I21" s="35"/>
      <c r="J21" s="15"/>
      <c r="K21" s="37"/>
      <c r="L21" s="36">
        <v>0.4</v>
      </c>
      <c r="M21" s="36"/>
      <c r="N21" s="37"/>
      <c r="O21" s="36"/>
      <c r="P21" s="36"/>
      <c r="Q21" s="36"/>
      <c r="R21" s="36"/>
      <c r="S21" s="32"/>
      <c r="T21" s="32"/>
      <c r="U21" s="39"/>
      <c r="V21" s="15"/>
    </row>
    <row r="22" spans="1:23" ht="22.5" hidden="1" customHeight="1" thickBot="1">
      <c r="B22" s="58"/>
      <c r="C22" s="59"/>
      <c r="D22" s="59"/>
      <c r="E22" s="59"/>
      <c r="F22" s="60"/>
      <c r="G22" s="51"/>
      <c r="H22" s="61"/>
      <c r="I22" s="61"/>
      <c r="J22" s="16"/>
      <c r="K22" s="52"/>
      <c r="L22" s="12">
        <v>0</v>
      </c>
      <c r="M22" s="12"/>
      <c r="N22" s="52"/>
      <c r="O22" s="12"/>
      <c r="P22" s="12"/>
      <c r="Q22" s="12"/>
      <c r="R22" s="12"/>
      <c r="S22" s="62"/>
      <c r="T22" s="62"/>
      <c r="U22" s="63"/>
      <c r="V22" s="16"/>
    </row>
    <row r="23" spans="1:23" ht="45.75" customHeight="1">
      <c r="B23" s="193" t="s">
        <v>2</v>
      </c>
      <c r="C23" s="195" t="s">
        <v>3</v>
      </c>
      <c r="D23" s="197" t="s">
        <v>4</v>
      </c>
      <c r="E23" s="197" t="s">
        <v>40</v>
      </c>
      <c r="F23" s="189" t="s">
        <v>0</v>
      </c>
      <c r="G23" s="190"/>
      <c r="H23" s="190"/>
      <c r="I23" s="86"/>
      <c r="J23" s="191" t="s">
        <v>24</v>
      </c>
      <c r="K23" s="185" t="s">
        <v>33</v>
      </c>
      <c r="L23" s="76"/>
      <c r="M23" s="187" t="s">
        <v>39</v>
      </c>
      <c r="N23" s="185" t="s">
        <v>34</v>
      </c>
      <c r="O23" s="76"/>
      <c r="P23" s="187" t="s">
        <v>39</v>
      </c>
      <c r="Q23" s="65"/>
      <c r="R23" s="65"/>
      <c r="S23" s="146" t="s">
        <v>36</v>
      </c>
      <c r="T23" s="146" t="s">
        <v>37</v>
      </c>
      <c r="U23" s="201" t="s">
        <v>1</v>
      </c>
      <c r="V23" s="176" t="s">
        <v>25</v>
      </c>
      <c r="W23" s="199" t="s">
        <v>35</v>
      </c>
    </row>
    <row r="24" spans="1:23" ht="147.75" customHeight="1" thickBot="1">
      <c r="B24" s="194"/>
      <c r="C24" s="196"/>
      <c r="D24" s="198"/>
      <c r="E24" s="198"/>
      <c r="F24" s="13" t="s">
        <v>30</v>
      </c>
      <c r="G24" s="30" t="s">
        <v>31</v>
      </c>
      <c r="H24" s="31" t="s">
        <v>32</v>
      </c>
      <c r="I24" s="31" t="s">
        <v>41</v>
      </c>
      <c r="J24" s="192"/>
      <c r="K24" s="186"/>
      <c r="L24" s="77" t="s">
        <v>26</v>
      </c>
      <c r="M24" s="188"/>
      <c r="N24" s="186"/>
      <c r="O24" s="50" t="s">
        <v>26</v>
      </c>
      <c r="P24" s="188"/>
      <c r="Q24" s="50"/>
      <c r="R24" s="50"/>
      <c r="S24" s="147"/>
      <c r="T24" s="147"/>
      <c r="U24" s="202"/>
      <c r="V24" s="177"/>
      <c r="W24" s="200"/>
    </row>
    <row r="25" spans="1:23" ht="63.75" customHeight="1" outlineLevel="1">
      <c r="A25" s="57"/>
      <c r="B25" s="134"/>
      <c r="C25" s="134"/>
      <c r="D25" s="131"/>
      <c r="E25" s="140"/>
      <c r="F25" s="138"/>
      <c r="G25" s="138"/>
      <c r="H25" s="138"/>
      <c r="I25" s="138"/>
      <c r="J25" s="125">
        <f>F25*G25*H25*I25</f>
        <v>0</v>
      </c>
      <c r="K25" s="64"/>
      <c r="L25" s="55"/>
      <c r="M25" s="55"/>
      <c r="N25" s="64"/>
      <c r="O25" s="55"/>
      <c r="P25" s="55"/>
      <c r="Q25" s="10"/>
      <c r="R25" s="10"/>
      <c r="S25" s="127"/>
      <c r="T25" s="127"/>
      <c r="U25" s="141"/>
      <c r="V25" s="125">
        <f>J25*S25*T25</f>
        <v>0</v>
      </c>
      <c r="W25" s="142"/>
    </row>
    <row r="26" spans="1:23" ht="45.75" hidden="1" customHeight="1" outlineLevel="1">
      <c r="A26" s="57"/>
      <c r="B26" s="123"/>
      <c r="C26" s="123"/>
      <c r="D26" s="132"/>
      <c r="E26" s="136"/>
      <c r="F26" s="137"/>
      <c r="G26" s="137"/>
      <c r="H26" s="137"/>
      <c r="I26" s="137"/>
      <c r="J26" s="126"/>
      <c r="K26" s="53"/>
      <c r="L26" s="56"/>
      <c r="M26" s="56"/>
      <c r="N26" s="64"/>
      <c r="O26" s="56"/>
      <c r="P26" s="56"/>
      <c r="Q26" s="11"/>
      <c r="R26" s="11"/>
      <c r="S26" s="128"/>
      <c r="T26" s="128"/>
      <c r="U26" s="129"/>
      <c r="V26" s="126"/>
      <c r="W26" s="143"/>
    </row>
    <row r="27" spans="1:23" ht="33.75" customHeight="1" outlineLevel="1">
      <c r="A27" s="57"/>
      <c r="B27" s="123"/>
      <c r="C27" s="123"/>
      <c r="D27" s="132"/>
      <c r="E27" s="136"/>
      <c r="F27" s="137"/>
      <c r="G27" s="137"/>
      <c r="H27" s="137"/>
      <c r="I27" s="137"/>
      <c r="J27" s="126"/>
      <c r="K27" s="64"/>
      <c r="L27" s="88"/>
      <c r="M27" s="88"/>
      <c r="N27" s="64"/>
      <c r="O27" s="56"/>
      <c r="P27" s="56"/>
      <c r="Q27" s="11"/>
      <c r="R27" s="11"/>
      <c r="S27" s="128"/>
      <c r="T27" s="128"/>
      <c r="U27" s="129"/>
      <c r="V27" s="126"/>
      <c r="W27" s="143"/>
    </row>
    <row r="28" spans="1:23" ht="18.75" customHeight="1" outlineLevel="1">
      <c r="A28" s="57"/>
      <c r="B28" s="123"/>
      <c r="C28" s="123"/>
      <c r="D28" s="132"/>
      <c r="E28" s="136"/>
      <c r="F28" s="137"/>
      <c r="G28" s="137"/>
      <c r="H28" s="137"/>
      <c r="I28" s="137"/>
      <c r="J28" s="126"/>
      <c r="K28" s="87"/>
      <c r="L28" s="87"/>
      <c r="M28" s="87"/>
      <c r="N28" s="56"/>
      <c r="O28" s="56"/>
      <c r="P28" s="56"/>
      <c r="Q28" s="11"/>
      <c r="R28" s="11"/>
      <c r="S28" s="128"/>
      <c r="T28" s="128"/>
      <c r="U28" s="129"/>
      <c r="V28" s="126"/>
      <c r="W28" s="144"/>
    </row>
    <row r="29" spans="1:23" ht="72.75" hidden="1" customHeight="1" outlineLevel="1">
      <c r="A29" s="57"/>
      <c r="B29" s="123"/>
      <c r="C29" s="123"/>
      <c r="D29" s="132"/>
      <c r="E29" s="135"/>
      <c r="F29" s="137"/>
      <c r="G29" s="138"/>
      <c r="H29" s="137"/>
      <c r="I29" s="137"/>
      <c r="J29" s="125">
        <f>F29*G29*H29*I29</f>
        <v>0</v>
      </c>
      <c r="K29" s="53"/>
      <c r="L29" s="56"/>
      <c r="M29" s="56"/>
      <c r="N29" s="64"/>
      <c r="O29" s="56"/>
      <c r="P29" s="56"/>
      <c r="Q29" s="88"/>
      <c r="R29" s="88"/>
      <c r="S29" s="127"/>
      <c r="T29" s="127"/>
      <c r="U29" s="129"/>
      <c r="V29" s="125">
        <f>J29*S29*T29</f>
        <v>0</v>
      </c>
      <c r="W29" s="130"/>
    </row>
    <row r="30" spans="1:23" ht="18.75" hidden="1" customHeight="1" outlineLevel="1">
      <c r="A30" s="57"/>
      <c r="B30" s="123"/>
      <c r="C30" s="123"/>
      <c r="D30" s="132"/>
      <c r="E30" s="136"/>
      <c r="F30" s="137"/>
      <c r="G30" s="137"/>
      <c r="H30" s="137"/>
      <c r="I30" s="137"/>
      <c r="J30" s="126"/>
      <c r="K30" s="53"/>
      <c r="L30" s="87"/>
      <c r="M30" s="87"/>
      <c r="N30" s="64"/>
      <c r="O30" s="56"/>
      <c r="P30" s="56"/>
      <c r="Q30" s="88"/>
      <c r="R30" s="87"/>
      <c r="S30" s="128"/>
      <c r="T30" s="128"/>
      <c r="U30" s="129"/>
      <c r="V30" s="126"/>
      <c r="W30" s="130"/>
    </row>
    <row r="31" spans="1:23" ht="20.25" hidden="1" customHeight="1" outlineLevel="1">
      <c r="A31" s="57"/>
      <c r="B31" s="123"/>
      <c r="C31" s="123"/>
      <c r="D31" s="132"/>
      <c r="E31" s="136"/>
      <c r="F31" s="137"/>
      <c r="G31" s="137"/>
      <c r="H31" s="137"/>
      <c r="I31" s="137"/>
      <c r="J31" s="126"/>
      <c r="K31" s="53"/>
      <c r="L31" s="56"/>
      <c r="M31" s="56"/>
      <c r="N31" s="53"/>
      <c r="O31" s="56"/>
      <c r="P31" s="56"/>
      <c r="Q31" s="88"/>
      <c r="R31" s="87"/>
      <c r="S31" s="128"/>
      <c r="T31" s="128"/>
      <c r="U31" s="129"/>
      <c r="V31" s="126"/>
      <c r="W31" s="130"/>
    </row>
    <row r="32" spans="1:23" ht="20.25" hidden="1" customHeight="1" outlineLevel="1">
      <c r="A32" s="57"/>
      <c r="B32" s="123"/>
      <c r="C32" s="123"/>
      <c r="D32" s="132"/>
      <c r="E32" s="136"/>
      <c r="F32" s="137"/>
      <c r="G32" s="137"/>
      <c r="H32" s="137"/>
      <c r="I32" s="137"/>
      <c r="J32" s="126"/>
      <c r="K32" s="53"/>
      <c r="L32" s="56"/>
      <c r="M32" s="56"/>
      <c r="N32" s="53"/>
      <c r="O32" s="56"/>
      <c r="P32" s="56"/>
      <c r="Q32" s="88"/>
      <c r="R32" s="87"/>
      <c r="S32" s="128"/>
      <c r="T32" s="128"/>
      <c r="U32" s="129"/>
      <c r="V32" s="126"/>
      <c r="W32" s="130"/>
    </row>
    <row r="33" spans="1:23" ht="72.75" customHeight="1" outlineLevel="1">
      <c r="A33" s="57"/>
      <c r="B33" s="123"/>
      <c r="C33" s="123"/>
      <c r="D33" s="132"/>
      <c r="E33" s="135"/>
      <c r="F33" s="137"/>
      <c r="G33" s="138"/>
      <c r="H33" s="137"/>
      <c r="I33" s="137"/>
      <c r="J33" s="125">
        <f>F33*G33*H33*I33</f>
        <v>0</v>
      </c>
      <c r="K33" s="53"/>
      <c r="L33" s="87"/>
      <c r="M33" s="87"/>
      <c r="N33" s="64"/>
      <c r="O33" s="87"/>
      <c r="P33" s="87"/>
      <c r="Q33" s="88"/>
      <c r="R33" s="88"/>
      <c r="S33" s="127"/>
      <c r="T33" s="127"/>
      <c r="U33" s="129"/>
      <c r="V33" s="125">
        <f>J33*S33*T33</f>
        <v>0</v>
      </c>
      <c r="W33" s="130"/>
    </row>
    <row r="34" spans="1:23" ht="18.75" customHeight="1" outlineLevel="1">
      <c r="A34" s="57"/>
      <c r="B34" s="123"/>
      <c r="C34" s="123"/>
      <c r="D34" s="132"/>
      <c r="E34" s="136"/>
      <c r="F34" s="137"/>
      <c r="G34" s="137"/>
      <c r="H34" s="137"/>
      <c r="I34" s="137"/>
      <c r="J34" s="126"/>
      <c r="K34" s="53"/>
      <c r="L34" s="87"/>
      <c r="M34" s="87"/>
      <c r="N34" s="64"/>
      <c r="O34" s="87"/>
      <c r="P34" s="87"/>
      <c r="Q34" s="88"/>
      <c r="R34" s="87"/>
      <c r="S34" s="128"/>
      <c r="T34" s="128"/>
      <c r="U34" s="129"/>
      <c r="V34" s="126"/>
      <c r="W34" s="130"/>
    </row>
    <row r="35" spans="1:23" ht="20.25" customHeight="1" outlineLevel="1">
      <c r="A35" s="57"/>
      <c r="B35" s="123"/>
      <c r="C35" s="123"/>
      <c r="D35" s="132"/>
      <c r="E35" s="136"/>
      <c r="F35" s="137"/>
      <c r="G35" s="137"/>
      <c r="H35" s="137"/>
      <c r="I35" s="137"/>
      <c r="J35" s="126"/>
      <c r="K35" s="53"/>
      <c r="L35" s="87"/>
      <c r="M35" s="87"/>
      <c r="N35" s="53"/>
      <c r="O35" s="87"/>
      <c r="P35" s="87"/>
      <c r="Q35" s="88"/>
      <c r="R35" s="87"/>
      <c r="S35" s="128"/>
      <c r="T35" s="128"/>
      <c r="U35" s="129"/>
      <c r="V35" s="126"/>
      <c r="W35" s="130"/>
    </row>
    <row r="36" spans="1:23" ht="20.25" customHeight="1" outlineLevel="1" thickBot="1">
      <c r="A36" s="57"/>
      <c r="B36" s="123"/>
      <c r="C36" s="123"/>
      <c r="D36" s="133"/>
      <c r="E36" s="136"/>
      <c r="F36" s="137"/>
      <c r="G36" s="137"/>
      <c r="H36" s="137"/>
      <c r="I36" s="137"/>
      <c r="J36" s="126"/>
      <c r="K36" s="53"/>
      <c r="L36" s="87"/>
      <c r="M36" s="87"/>
      <c r="N36" s="53"/>
      <c r="O36" s="87"/>
      <c r="P36" s="87"/>
      <c r="Q36" s="88"/>
      <c r="R36" s="87"/>
      <c r="S36" s="128"/>
      <c r="T36" s="128"/>
      <c r="U36" s="129"/>
      <c r="V36" s="126"/>
      <c r="W36" s="130"/>
    </row>
    <row r="37" spans="1:23" ht="63.75" customHeight="1" outlineLevel="1">
      <c r="A37" s="57"/>
      <c r="B37" s="123"/>
      <c r="C37" s="123"/>
      <c r="D37" s="131"/>
      <c r="E37" s="140"/>
      <c r="F37" s="138"/>
      <c r="G37" s="138"/>
      <c r="H37" s="138"/>
      <c r="I37" s="138"/>
      <c r="J37" s="125">
        <f>F37*G37*H37*I37</f>
        <v>0</v>
      </c>
      <c r="K37" s="64"/>
      <c r="L37" s="88"/>
      <c r="M37" s="88"/>
      <c r="N37" s="64"/>
      <c r="O37" s="88"/>
      <c r="P37" s="88"/>
      <c r="Q37" s="88"/>
      <c r="R37" s="87"/>
      <c r="S37" s="127"/>
      <c r="T37" s="127"/>
      <c r="U37" s="141"/>
      <c r="V37" s="125">
        <f>J37*S37*T37</f>
        <v>0</v>
      </c>
      <c r="W37" s="142"/>
    </row>
    <row r="38" spans="1:23" ht="45.75" hidden="1" customHeight="1" outlineLevel="1">
      <c r="A38" s="57"/>
      <c r="B38" s="123"/>
      <c r="C38" s="123"/>
      <c r="D38" s="132"/>
      <c r="E38" s="136"/>
      <c r="F38" s="137"/>
      <c r="G38" s="137"/>
      <c r="H38" s="137"/>
      <c r="I38" s="137"/>
      <c r="J38" s="126"/>
      <c r="K38" s="53"/>
      <c r="L38" s="87"/>
      <c r="M38" s="87"/>
      <c r="N38" s="64"/>
      <c r="O38" s="87"/>
      <c r="P38" s="87"/>
      <c r="Q38" s="88"/>
      <c r="R38" s="87"/>
      <c r="S38" s="128"/>
      <c r="T38" s="128"/>
      <c r="U38" s="129"/>
      <c r="V38" s="126"/>
      <c r="W38" s="143"/>
    </row>
    <row r="39" spans="1:23" ht="33.75" customHeight="1" outlineLevel="1">
      <c r="A39" s="57"/>
      <c r="B39" s="123"/>
      <c r="C39" s="123"/>
      <c r="D39" s="132"/>
      <c r="E39" s="136"/>
      <c r="F39" s="137"/>
      <c r="G39" s="137"/>
      <c r="H39" s="137"/>
      <c r="I39" s="137"/>
      <c r="J39" s="126"/>
      <c r="K39" s="64"/>
      <c r="L39" s="88"/>
      <c r="M39" s="88"/>
      <c r="N39" s="64"/>
      <c r="O39" s="87"/>
      <c r="P39" s="87"/>
      <c r="Q39" s="88"/>
      <c r="R39" s="87"/>
      <c r="S39" s="128"/>
      <c r="T39" s="128"/>
      <c r="U39" s="129"/>
      <c r="V39" s="126"/>
      <c r="W39" s="143"/>
    </row>
    <row r="40" spans="1:23" ht="18.75" customHeight="1" outlineLevel="1">
      <c r="A40" s="57"/>
      <c r="B40" s="123"/>
      <c r="C40" s="123"/>
      <c r="D40" s="132"/>
      <c r="E40" s="136"/>
      <c r="F40" s="137"/>
      <c r="G40" s="137"/>
      <c r="H40" s="137"/>
      <c r="I40" s="137"/>
      <c r="J40" s="126"/>
      <c r="K40" s="87"/>
      <c r="L40" s="87"/>
      <c r="M40" s="87"/>
      <c r="N40" s="87"/>
      <c r="O40" s="87"/>
      <c r="P40" s="87"/>
      <c r="Q40" s="88"/>
      <c r="R40" s="87"/>
      <c r="S40" s="128"/>
      <c r="T40" s="128"/>
      <c r="U40" s="129"/>
      <c r="V40" s="126"/>
      <c r="W40" s="144"/>
    </row>
    <row r="41" spans="1:23" ht="72.75" customHeight="1" outlineLevel="1">
      <c r="A41" s="57"/>
      <c r="B41" s="123"/>
      <c r="C41" s="123"/>
      <c r="D41" s="132"/>
      <c r="E41" s="135"/>
      <c r="F41" s="137"/>
      <c r="G41" s="138"/>
      <c r="H41" s="137"/>
      <c r="I41" s="137"/>
      <c r="J41" s="125">
        <f>F41*G41*H41*I41</f>
        <v>0</v>
      </c>
      <c r="K41" s="53"/>
      <c r="L41" s="87"/>
      <c r="M41" s="87"/>
      <c r="N41" s="64"/>
      <c r="O41" s="87"/>
      <c r="P41" s="87"/>
      <c r="Q41" s="88"/>
      <c r="R41" s="88"/>
      <c r="S41" s="127"/>
      <c r="T41" s="127"/>
      <c r="U41" s="129"/>
      <c r="V41" s="125">
        <f>J41*S41*T41</f>
        <v>0</v>
      </c>
      <c r="W41" s="130"/>
    </row>
    <row r="42" spans="1:23" ht="18.75" customHeight="1" outlineLevel="1">
      <c r="A42" s="57"/>
      <c r="B42" s="123"/>
      <c r="C42" s="123"/>
      <c r="D42" s="132"/>
      <c r="E42" s="136"/>
      <c r="F42" s="137"/>
      <c r="G42" s="137"/>
      <c r="H42" s="137"/>
      <c r="I42" s="137"/>
      <c r="J42" s="126"/>
      <c r="K42" s="53"/>
      <c r="L42" s="87"/>
      <c r="M42" s="87"/>
      <c r="N42" s="64"/>
      <c r="O42" s="87"/>
      <c r="P42" s="87"/>
      <c r="Q42" s="88"/>
      <c r="R42" s="87"/>
      <c r="S42" s="128"/>
      <c r="T42" s="128"/>
      <c r="U42" s="129"/>
      <c r="V42" s="126"/>
      <c r="W42" s="130"/>
    </row>
    <row r="43" spans="1:23" ht="20.25" customHeight="1" outlineLevel="1">
      <c r="A43" s="57"/>
      <c r="B43" s="123"/>
      <c r="C43" s="123"/>
      <c r="D43" s="132"/>
      <c r="E43" s="136"/>
      <c r="F43" s="137"/>
      <c r="G43" s="137"/>
      <c r="H43" s="137"/>
      <c r="I43" s="137"/>
      <c r="J43" s="126"/>
      <c r="K43" s="53"/>
      <c r="L43" s="87"/>
      <c r="M43" s="87"/>
      <c r="N43" s="53"/>
      <c r="O43" s="87"/>
      <c r="P43" s="87"/>
      <c r="Q43" s="88"/>
      <c r="R43" s="87"/>
      <c r="S43" s="128"/>
      <c r="T43" s="128"/>
      <c r="U43" s="129"/>
      <c r="V43" s="126"/>
      <c r="W43" s="130"/>
    </row>
    <row r="44" spans="1:23" ht="20.25" customHeight="1" outlineLevel="1">
      <c r="A44" s="57"/>
      <c r="B44" s="123"/>
      <c r="C44" s="123"/>
      <c r="D44" s="132"/>
      <c r="E44" s="136"/>
      <c r="F44" s="137"/>
      <c r="G44" s="137"/>
      <c r="H44" s="137"/>
      <c r="I44" s="137"/>
      <c r="J44" s="126"/>
      <c r="K44" s="53"/>
      <c r="L44" s="87"/>
      <c r="M44" s="87"/>
      <c r="N44" s="53"/>
      <c r="O44" s="87"/>
      <c r="P44" s="87"/>
      <c r="Q44" s="88"/>
      <c r="R44" s="87"/>
      <c r="S44" s="128"/>
      <c r="T44" s="128"/>
      <c r="U44" s="129"/>
      <c r="V44" s="126"/>
      <c r="W44" s="130"/>
    </row>
    <row r="45" spans="1:23" ht="72.75" customHeight="1" outlineLevel="1">
      <c r="A45" s="57"/>
      <c r="B45" s="123"/>
      <c r="C45" s="123"/>
      <c r="D45" s="132"/>
      <c r="E45" s="135"/>
      <c r="F45" s="137"/>
      <c r="G45" s="138"/>
      <c r="H45" s="137"/>
      <c r="I45" s="137"/>
      <c r="J45" s="125">
        <f>F45*G45*H45*I45</f>
        <v>0</v>
      </c>
      <c r="K45" s="53"/>
      <c r="L45" s="87"/>
      <c r="M45" s="87"/>
      <c r="N45" s="64"/>
      <c r="O45" s="87"/>
      <c r="P45" s="87"/>
      <c r="Q45" s="88"/>
      <c r="R45" s="88"/>
      <c r="S45" s="127"/>
      <c r="T45" s="127"/>
      <c r="U45" s="129"/>
      <c r="V45" s="125">
        <f>J45*S45*T45</f>
        <v>0</v>
      </c>
      <c r="W45" s="130"/>
    </row>
    <row r="46" spans="1:23" ht="18.75" customHeight="1" outlineLevel="1">
      <c r="A46" s="57"/>
      <c r="B46" s="123"/>
      <c r="C46" s="123"/>
      <c r="D46" s="132"/>
      <c r="E46" s="136"/>
      <c r="F46" s="137"/>
      <c r="G46" s="137"/>
      <c r="H46" s="137"/>
      <c r="I46" s="137"/>
      <c r="J46" s="126"/>
      <c r="K46" s="53"/>
      <c r="L46" s="87"/>
      <c r="M46" s="87"/>
      <c r="N46" s="64"/>
      <c r="O46" s="87"/>
      <c r="P46" s="87"/>
      <c r="Q46" s="88"/>
      <c r="R46" s="87"/>
      <c r="S46" s="128"/>
      <c r="T46" s="128"/>
      <c r="U46" s="129"/>
      <c r="V46" s="126"/>
      <c r="W46" s="130"/>
    </row>
    <row r="47" spans="1:23" ht="20.25" customHeight="1" outlineLevel="1">
      <c r="A47" s="57"/>
      <c r="B47" s="123"/>
      <c r="C47" s="123"/>
      <c r="D47" s="132"/>
      <c r="E47" s="136"/>
      <c r="F47" s="137"/>
      <c r="G47" s="137"/>
      <c r="H47" s="137"/>
      <c r="I47" s="137"/>
      <c r="J47" s="126"/>
      <c r="K47" s="53"/>
      <c r="L47" s="87"/>
      <c r="M47" s="87"/>
      <c r="N47" s="53"/>
      <c r="O47" s="87"/>
      <c r="P47" s="87"/>
      <c r="Q47" s="88"/>
      <c r="R47" s="87"/>
      <c r="S47" s="128"/>
      <c r="T47" s="128"/>
      <c r="U47" s="129"/>
      <c r="V47" s="126"/>
      <c r="W47" s="130"/>
    </row>
    <row r="48" spans="1:23" ht="20.25" customHeight="1" outlineLevel="1">
      <c r="A48" s="57"/>
      <c r="B48" s="123"/>
      <c r="C48" s="123"/>
      <c r="D48" s="132"/>
      <c r="E48" s="136"/>
      <c r="F48" s="137"/>
      <c r="G48" s="137"/>
      <c r="H48" s="137"/>
      <c r="I48" s="137"/>
      <c r="J48" s="126"/>
      <c r="K48" s="53"/>
      <c r="L48" s="87"/>
      <c r="M48" s="87"/>
      <c r="N48" s="53"/>
      <c r="O48" s="87"/>
      <c r="P48" s="87"/>
      <c r="Q48" s="88"/>
      <c r="R48" s="87"/>
      <c r="S48" s="128"/>
      <c r="T48" s="128"/>
      <c r="U48" s="129"/>
      <c r="V48" s="126"/>
      <c r="W48" s="130"/>
    </row>
    <row r="49" spans="1:23" ht="44.25" customHeight="1" outlineLevel="1">
      <c r="A49" s="57"/>
      <c r="B49" s="123"/>
      <c r="C49" s="123"/>
      <c r="D49" s="132"/>
      <c r="E49" s="135"/>
      <c r="F49" s="137"/>
      <c r="G49" s="138"/>
      <c r="H49" s="137"/>
      <c r="I49" s="137"/>
      <c r="J49" s="125">
        <f>F49*G49*H49*I49</f>
        <v>0</v>
      </c>
      <c r="K49" s="53"/>
      <c r="L49" s="87"/>
      <c r="M49" s="87"/>
      <c r="N49" s="53"/>
      <c r="O49" s="87"/>
      <c r="P49" s="87"/>
      <c r="Q49" s="88"/>
      <c r="R49" s="87"/>
      <c r="S49" s="127"/>
      <c r="T49" s="127"/>
      <c r="U49" s="129"/>
      <c r="V49" s="125">
        <f>J49*S49*T49</f>
        <v>0</v>
      </c>
      <c r="W49" s="130"/>
    </row>
    <row r="50" spans="1:23" ht="21.75" customHeight="1" outlineLevel="1">
      <c r="A50" s="57"/>
      <c r="B50" s="123"/>
      <c r="C50" s="123"/>
      <c r="D50" s="132"/>
      <c r="E50" s="136"/>
      <c r="F50" s="137"/>
      <c r="G50" s="137"/>
      <c r="H50" s="137"/>
      <c r="I50" s="137"/>
      <c r="J50" s="126"/>
      <c r="K50" s="53"/>
      <c r="L50" s="87"/>
      <c r="M50" s="87"/>
      <c r="N50" s="53"/>
      <c r="O50" s="87"/>
      <c r="P50" s="87"/>
      <c r="Q50" s="88"/>
      <c r="R50" s="87"/>
      <c r="S50" s="128"/>
      <c r="T50" s="128"/>
      <c r="U50" s="129"/>
      <c r="V50" s="126"/>
      <c r="W50" s="130"/>
    </row>
    <row r="51" spans="1:23" ht="15" customHeight="1" outlineLevel="1">
      <c r="A51" s="57"/>
      <c r="B51" s="123"/>
      <c r="C51" s="123"/>
      <c r="D51" s="132"/>
      <c r="E51" s="136"/>
      <c r="F51" s="137"/>
      <c r="G51" s="137"/>
      <c r="H51" s="137"/>
      <c r="I51" s="137"/>
      <c r="J51" s="126"/>
      <c r="K51" s="53"/>
      <c r="L51" s="87"/>
      <c r="M51" s="87"/>
      <c r="N51" s="53"/>
      <c r="O51" s="87"/>
      <c r="P51" s="87"/>
      <c r="Q51" s="88"/>
      <c r="R51" s="87"/>
      <c r="S51" s="128"/>
      <c r="T51" s="128"/>
      <c r="U51" s="129"/>
      <c r="V51" s="126"/>
      <c r="W51" s="130"/>
    </row>
    <row r="52" spans="1:23" ht="15" customHeight="1" outlineLevel="1" thickBot="1">
      <c r="A52" s="57"/>
      <c r="B52" s="123"/>
      <c r="C52" s="123"/>
      <c r="D52" s="139"/>
      <c r="E52" s="136"/>
      <c r="F52" s="137"/>
      <c r="G52" s="137"/>
      <c r="H52" s="137"/>
      <c r="I52" s="137"/>
      <c r="J52" s="126"/>
      <c r="K52" s="53"/>
      <c r="L52" s="87"/>
      <c r="M52" s="87"/>
      <c r="N52" s="53"/>
      <c r="O52" s="87"/>
      <c r="P52" s="87"/>
      <c r="Q52" s="88"/>
      <c r="R52" s="87"/>
      <c r="S52" s="128"/>
      <c r="T52" s="128"/>
      <c r="U52" s="129"/>
      <c r="V52" s="126"/>
      <c r="W52" s="130"/>
    </row>
    <row r="53" spans="1:23" ht="63.75" customHeight="1" outlineLevel="1">
      <c r="A53" s="57"/>
      <c r="B53" s="123"/>
      <c r="C53" s="123"/>
      <c r="D53" s="131"/>
      <c r="E53" s="140"/>
      <c r="F53" s="138"/>
      <c r="G53" s="138"/>
      <c r="H53" s="138"/>
      <c r="I53" s="138"/>
      <c r="J53" s="125">
        <f>F53*G53*H53*I53</f>
        <v>0</v>
      </c>
      <c r="K53" s="64"/>
      <c r="L53" s="88"/>
      <c r="M53" s="88"/>
      <c r="N53" s="64"/>
      <c r="O53" s="88"/>
      <c r="P53" s="88"/>
      <c r="Q53" s="88"/>
      <c r="R53" s="87"/>
      <c r="S53" s="127"/>
      <c r="T53" s="127"/>
      <c r="U53" s="141"/>
      <c r="V53" s="125">
        <f>J53*S53*T53</f>
        <v>0</v>
      </c>
      <c r="W53" s="142"/>
    </row>
    <row r="54" spans="1:23" ht="45.75" hidden="1" customHeight="1" outlineLevel="1">
      <c r="A54" s="57"/>
      <c r="B54" s="123"/>
      <c r="C54" s="123"/>
      <c r="D54" s="132"/>
      <c r="E54" s="136"/>
      <c r="F54" s="137"/>
      <c r="G54" s="137"/>
      <c r="H54" s="137"/>
      <c r="I54" s="137"/>
      <c r="J54" s="126"/>
      <c r="K54" s="53"/>
      <c r="L54" s="87"/>
      <c r="M54" s="87"/>
      <c r="N54" s="64"/>
      <c r="O54" s="87"/>
      <c r="P54" s="87"/>
      <c r="Q54" s="88"/>
      <c r="R54" s="87"/>
      <c r="S54" s="128"/>
      <c r="T54" s="128"/>
      <c r="U54" s="129"/>
      <c r="V54" s="126"/>
      <c r="W54" s="143"/>
    </row>
    <row r="55" spans="1:23" ht="33.75" customHeight="1" outlineLevel="1">
      <c r="A55" s="57"/>
      <c r="B55" s="123"/>
      <c r="C55" s="123"/>
      <c r="D55" s="132"/>
      <c r="E55" s="136"/>
      <c r="F55" s="137"/>
      <c r="G55" s="137"/>
      <c r="H55" s="137"/>
      <c r="I55" s="137"/>
      <c r="J55" s="126"/>
      <c r="K55" s="64"/>
      <c r="L55" s="88"/>
      <c r="M55" s="88"/>
      <c r="N55" s="64"/>
      <c r="O55" s="87"/>
      <c r="P55" s="87"/>
      <c r="Q55" s="88"/>
      <c r="R55" s="87"/>
      <c r="S55" s="128"/>
      <c r="T55" s="128"/>
      <c r="U55" s="129"/>
      <c r="V55" s="126"/>
      <c r="W55" s="143"/>
    </row>
    <row r="56" spans="1:23" ht="18.75" customHeight="1" outlineLevel="1">
      <c r="A56" s="57"/>
      <c r="B56" s="123"/>
      <c r="C56" s="123"/>
      <c r="D56" s="132"/>
      <c r="E56" s="136"/>
      <c r="F56" s="137"/>
      <c r="G56" s="137"/>
      <c r="H56" s="137"/>
      <c r="I56" s="137"/>
      <c r="J56" s="126"/>
      <c r="K56" s="87"/>
      <c r="L56" s="87"/>
      <c r="M56" s="87"/>
      <c r="N56" s="87"/>
      <c r="O56" s="87"/>
      <c r="P56" s="87"/>
      <c r="Q56" s="88"/>
      <c r="R56" s="87"/>
      <c r="S56" s="128"/>
      <c r="T56" s="128"/>
      <c r="U56" s="129"/>
      <c r="V56" s="126"/>
      <c r="W56" s="144"/>
    </row>
    <row r="57" spans="1:23" ht="72.75" customHeight="1" outlineLevel="1">
      <c r="A57" s="57"/>
      <c r="B57" s="123"/>
      <c r="C57" s="123"/>
      <c r="D57" s="132"/>
      <c r="E57" s="135"/>
      <c r="F57" s="137"/>
      <c r="G57" s="138"/>
      <c r="H57" s="137"/>
      <c r="I57" s="137"/>
      <c r="J57" s="125">
        <f>F57*G57*H57*I57</f>
        <v>0</v>
      </c>
      <c r="K57" s="53"/>
      <c r="L57" s="87"/>
      <c r="M57" s="87"/>
      <c r="N57" s="64"/>
      <c r="O57" s="87"/>
      <c r="P57" s="87"/>
      <c r="Q57" s="88"/>
      <c r="R57" s="88"/>
      <c r="S57" s="127"/>
      <c r="T57" s="127"/>
      <c r="U57" s="129"/>
      <c r="V57" s="125">
        <f>J57*S57*T57</f>
        <v>0</v>
      </c>
      <c r="W57" s="130"/>
    </row>
    <row r="58" spans="1:23" ht="18.75" customHeight="1" outlineLevel="1">
      <c r="A58" s="57"/>
      <c r="B58" s="123"/>
      <c r="C58" s="123"/>
      <c r="D58" s="132"/>
      <c r="E58" s="136"/>
      <c r="F58" s="137"/>
      <c r="G58" s="137"/>
      <c r="H58" s="137"/>
      <c r="I58" s="137"/>
      <c r="J58" s="126"/>
      <c r="K58" s="53"/>
      <c r="L58" s="87"/>
      <c r="M58" s="87"/>
      <c r="N58" s="64"/>
      <c r="O58" s="87"/>
      <c r="P58" s="87"/>
      <c r="Q58" s="88"/>
      <c r="R58" s="87"/>
      <c r="S58" s="128"/>
      <c r="T58" s="128"/>
      <c r="U58" s="129"/>
      <c r="V58" s="126"/>
      <c r="W58" s="130"/>
    </row>
    <row r="59" spans="1:23" ht="20.25" customHeight="1" outlineLevel="1">
      <c r="A59" s="57"/>
      <c r="B59" s="123"/>
      <c r="C59" s="123"/>
      <c r="D59" s="132"/>
      <c r="E59" s="136"/>
      <c r="F59" s="137"/>
      <c r="G59" s="137"/>
      <c r="H59" s="137"/>
      <c r="I59" s="137"/>
      <c r="J59" s="126"/>
      <c r="K59" s="53"/>
      <c r="L59" s="87"/>
      <c r="M59" s="87"/>
      <c r="N59" s="53"/>
      <c r="O59" s="87"/>
      <c r="P59" s="87"/>
      <c r="Q59" s="88"/>
      <c r="R59" s="87"/>
      <c r="S59" s="128"/>
      <c r="T59" s="128"/>
      <c r="U59" s="129"/>
      <c r="V59" s="126"/>
      <c r="W59" s="130"/>
    </row>
    <row r="60" spans="1:23" ht="20.25" customHeight="1" outlineLevel="1">
      <c r="A60" s="57"/>
      <c r="B60" s="123"/>
      <c r="C60" s="123"/>
      <c r="D60" s="132"/>
      <c r="E60" s="136"/>
      <c r="F60" s="137"/>
      <c r="G60" s="137"/>
      <c r="H60" s="137"/>
      <c r="I60" s="137"/>
      <c r="J60" s="126"/>
      <c r="K60" s="53"/>
      <c r="L60" s="87"/>
      <c r="M60" s="87"/>
      <c r="N60" s="53"/>
      <c r="O60" s="87"/>
      <c r="P60" s="87"/>
      <c r="Q60" s="88"/>
      <c r="R60" s="87"/>
      <c r="S60" s="128"/>
      <c r="T60" s="128"/>
      <c r="U60" s="129"/>
      <c r="V60" s="126"/>
      <c r="W60" s="130"/>
    </row>
    <row r="61" spans="1:23" ht="72.75" customHeight="1" outlineLevel="1">
      <c r="A61" s="57"/>
      <c r="B61" s="123"/>
      <c r="C61" s="123"/>
      <c r="D61" s="132"/>
      <c r="E61" s="135"/>
      <c r="F61" s="137"/>
      <c r="G61" s="138"/>
      <c r="H61" s="137"/>
      <c r="I61" s="137"/>
      <c r="J61" s="125">
        <f>F61*G61*H61*I61</f>
        <v>0</v>
      </c>
      <c r="K61" s="53"/>
      <c r="L61" s="87"/>
      <c r="M61" s="87"/>
      <c r="N61" s="64"/>
      <c r="O61" s="87"/>
      <c r="P61" s="87"/>
      <c r="Q61" s="88"/>
      <c r="R61" s="88"/>
      <c r="S61" s="127"/>
      <c r="T61" s="127"/>
      <c r="U61" s="129"/>
      <c r="V61" s="125">
        <f>J61*S61*T61</f>
        <v>0</v>
      </c>
      <c r="W61" s="130"/>
    </row>
    <row r="62" spans="1:23" ht="18.75" customHeight="1" outlineLevel="1">
      <c r="A62" s="57"/>
      <c r="B62" s="123"/>
      <c r="C62" s="123"/>
      <c r="D62" s="132"/>
      <c r="E62" s="136"/>
      <c r="F62" s="137"/>
      <c r="G62" s="137"/>
      <c r="H62" s="137"/>
      <c r="I62" s="137"/>
      <c r="J62" s="126"/>
      <c r="K62" s="53"/>
      <c r="L62" s="87"/>
      <c r="M62" s="87"/>
      <c r="N62" s="64"/>
      <c r="O62" s="87"/>
      <c r="P62" s="87"/>
      <c r="Q62" s="88"/>
      <c r="R62" s="87"/>
      <c r="S62" s="128"/>
      <c r="T62" s="128"/>
      <c r="U62" s="129"/>
      <c r="V62" s="126"/>
      <c r="W62" s="130"/>
    </row>
    <row r="63" spans="1:23" ht="20.25" customHeight="1" outlineLevel="1">
      <c r="A63" s="57"/>
      <c r="B63" s="123"/>
      <c r="C63" s="123"/>
      <c r="D63" s="132"/>
      <c r="E63" s="136"/>
      <c r="F63" s="137"/>
      <c r="G63" s="137"/>
      <c r="H63" s="137"/>
      <c r="I63" s="137"/>
      <c r="J63" s="126"/>
      <c r="K63" s="53"/>
      <c r="L63" s="87"/>
      <c r="M63" s="87"/>
      <c r="N63" s="53"/>
      <c r="O63" s="87"/>
      <c r="P63" s="87"/>
      <c r="Q63" s="88"/>
      <c r="R63" s="87"/>
      <c r="S63" s="128"/>
      <c r="T63" s="128"/>
      <c r="U63" s="129"/>
      <c r="V63" s="126"/>
      <c r="W63" s="130"/>
    </row>
    <row r="64" spans="1:23" ht="20.25" customHeight="1" outlineLevel="1">
      <c r="A64" s="57"/>
      <c r="B64" s="123"/>
      <c r="C64" s="123"/>
      <c r="D64" s="132"/>
      <c r="E64" s="136"/>
      <c r="F64" s="137"/>
      <c r="G64" s="137"/>
      <c r="H64" s="137"/>
      <c r="I64" s="137"/>
      <c r="J64" s="126"/>
      <c r="K64" s="53"/>
      <c r="L64" s="87"/>
      <c r="M64" s="87"/>
      <c r="N64" s="53"/>
      <c r="O64" s="87"/>
      <c r="P64" s="87"/>
      <c r="Q64" s="88"/>
      <c r="R64" s="87"/>
      <c r="S64" s="128"/>
      <c r="T64" s="128"/>
      <c r="U64" s="129"/>
      <c r="V64" s="126"/>
      <c r="W64" s="130"/>
    </row>
    <row r="65" spans="1:23" ht="72.75" customHeight="1" outlineLevel="1">
      <c r="A65" s="57"/>
      <c r="B65" s="123"/>
      <c r="C65" s="123"/>
      <c r="D65" s="132"/>
      <c r="E65" s="135"/>
      <c r="F65" s="137"/>
      <c r="G65" s="138"/>
      <c r="H65" s="137"/>
      <c r="I65" s="137"/>
      <c r="J65" s="125">
        <f>F65*G65*H65*I65</f>
        <v>0</v>
      </c>
      <c r="K65" s="53"/>
      <c r="L65" s="87"/>
      <c r="M65" s="87"/>
      <c r="N65" s="64"/>
      <c r="O65" s="87"/>
      <c r="P65" s="87"/>
      <c r="Q65" s="88"/>
      <c r="R65" s="88"/>
      <c r="S65" s="127"/>
      <c r="T65" s="127"/>
      <c r="U65" s="129"/>
      <c r="V65" s="125">
        <f>J65*S65*T65</f>
        <v>0</v>
      </c>
      <c r="W65" s="130"/>
    </row>
    <row r="66" spans="1:23" ht="18.75" customHeight="1" outlineLevel="1">
      <c r="A66" s="57"/>
      <c r="B66" s="123"/>
      <c r="C66" s="123"/>
      <c r="D66" s="132"/>
      <c r="E66" s="136"/>
      <c r="F66" s="137"/>
      <c r="G66" s="137"/>
      <c r="H66" s="137"/>
      <c r="I66" s="137"/>
      <c r="J66" s="126"/>
      <c r="K66" s="53"/>
      <c r="L66" s="87"/>
      <c r="M66" s="87"/>
      <c r="N66" s="64"/>
      <c r="O66" s="87"/>
      <c r="P66" s="87"/>
      <c r="Q66" s="88"/>
      <c r="R66" s="87"/>
      <c r="S66" s="128"/>
      <c r="T66" s="128"/>
      <c r="U66" s="129"/>
      <c r="V66" s="126"/>
      <c r="W66" s="130"/>
    </row>
    <row r="67" spans="1:23" ht="20.25" customHeight="1" outlineLevel="1">
      <c r="A67" s="57"/>
      <c r="B67" s="123"/>
      <c r="C67" s="123"/>
      <c r="D67" s="132"/>
      <c r="E67" s="136"/>
      <c r="F67" s="137"/>
      <c r="G67" s="137"/>
      <c r="H67" s="137"/>
      <c r="I67" s="137"/>
      <c r="J67" s="126"/>
      <c r="K67" s="53"/>
      <c r="L67" s="87"/>
      <c r="M67" s="87"/>
      <c r="N67" s="53"/>
      <c r="O67" s="87"/>
      <c r="P67" s="87"/>
      <c r="Q67" s="88"/>
      <c r="R67" s="87"/>
      <c r="S67" s="128"/>
      <c r="T67" s="128"/>
      <c r="U67" s="129"/>
      <c r="V67" s="126"/>
      <c r="W67" s="130"/>
    </row>
    <row r="68" spans="1:23" ht="20.25" customHeight="1" outlineLevel="1">
      <c r="A68" s="57"/>
      <c r="B68" s="123"/>
      <c r="C68" s="123"/>
      <c r="D68" s="132"/>
      <c r="E68" s="136"/>
      <c r="F68" s="137"/>
      <c r="G68" s="137"/>
      <c r="H68" s="137"/>
      <c r="I68" s="137"/>
      <c r="J68" s="126"/>
      <c r="K68" s="53"/>
      <c r="L68" s="87"/>
      <c r="M68" s="87"/>
      <c r="N68" s="53"/>
      <c r="O68" s="87"/>
      <c r="P68" s="87"/>
      <c r="Q68" s="88"/>
      <c r="R68" s="87"/>
      <c r="S68" s="128"/>
      <c r="T68" s="128"/>
      <c r="U68" s="129"/>
      <c r="V68" s="126"/>
      <c r="W68" s="130"/>
    </row>
    <row r="69" spans="1:23" ht="44.25" customHeight="1" outlineLevel="1">
      <c r="A69" s="57"/>
      <c r="B69" s="123"/>
      <c r="C69" s="123"/>
      <c r="D69" s="132"/>
      <c r="E69" s="135"/>
      <c r="F69" s="137"/>
      <c r="G69" s="138"/>
      <c r="H69" s="137"/>
      <c r="I69" s="137"/>
      <c r="J69" s="125">
        <f>F69*G69*H69*I69</f>
        <v>0</v>
      </c>
      <c r="K69" s="53"/>
      <c r="L69" s="87"/>
      <c r="M69" s="87"/>
      <c r="N69" s="53"/>
      <c r="O69" s="87"/>
      <c r="P69" s="87"/>
      <c r="Q69" s="88"/>
      <c r="R69" s="87"/>
      <c r="S69" s="127"/>
      <c r="T69" s="127"/>
      <c r="U69" s="129"/>
      <c r="V69" s="125">
        <f>J69*S69*T69</f>
        <v>0</v>
      </c>
      <c r="W69" s="130"/>
    </row>
    <row r="70" spans="1:23" ht="21.75" customHeight="1" outlineLevel="1">
      <c r="A70" s="57"/>
      <c r="B70" s="123"/>
      <c r="C70" s="123"/>
      <c r="D70" s="132"/>
      <c r="E70" s="136"/>
      <c r="F70" s="137"/>
      <c r="G70" s="137"/>
      <c r="H70" s="137"/>
      <c r="I70" s="137"/>
      <c r="J70" s="126"/>
      <c r="K70" s="53"/>
      <c r="L70" s="87"/>
      <c r="M70" s="87"/>
      <c r="N70" s="53"/>
      <c r="O70" s="87"/>
      <c r="P70" s="87"/>
      <c r="Q70" s="88"/>
      <c r="R70" s="87"/>
      <c r="S70" s="128"/>
      <c r="T70" s="128"/>
      <c r="U70" s="129"/>
      <c r="V70" s="126"/>
      <c r="W70" s="130"/>
    </row>
    <row r="71" spans="1:23" ht="15" customHeight="1" outlineLevel="1">
      <c r="A71" s="57"/>
      <c r="B71" s="123"/>
      <c r="C71" s="123"/>
      <c r="D71" s="132"/>
      <c r="E71" s="136"/>
      <c r="F71" s="137"/>
      <c r="G71" s="137"/>
      <c r="H71" s="137"/>
      <c r="I71" s="137"/>
      <c r="J71" s="126"/>
      <c r="K71" s="53"/>
      <c r="L71" s="87"/>
      <c r="M71" s="87"/>
      <c r="N71" s="53"/>
      <c r="O71" s="87"/>
      <c r="P71" s="87"/>
      <c r="Q71" s="88"/>
      <c r="R71" s="87"/>
      <c r="S71" s="128"/>
      <c r="T71" s="128"/>
      <c r="U71" s="129"/>
      <c r="V71" s="126"/>
      <c r="W71" s="130"/>
    </row>
    <row r="72" spans="1:23" ht="15" customHeight="1" outlineLevel="1" thickBot="1">
      <c r="A72" s="57"/>
      <c r="B72" s="123"/>
      <c r="C72" s="124"/>
      <c r="D72" s="133"/>
      <c r="E72" s="136"/>
      <c r="F72" s="137"/>
      <c r="G72" s="137"/>
      <c r="H72" s="137"/>
      <c r="I72" s="137"/>
      <c r="J72" s="126"/>
      <c r="K72" s="53"/>
      <c r="L72" s="87"/>
      <c r="M72" s="87"/>
      <c r="N72" s="53"/>
      <c r="O72" s="87"/>
      <c r="P72" s="87"/>
      <c r="Q72" s="88"/>
      <c r="R72" s="87"/>
      <c r="S72" s="128"/>
      <c r="T72" s="128"/>
      <c r="U72" s="129"/>
      <c r="V72" s="126"/>
      <c r="W72" s="130"/>
    </row>
    <row r="73" spans="1:23" ht="70.5" customHeight="1" outlineLevel="1">
      <c r="A73" s="57"/>
      <c r="B73" s="123"/>
      <c r="C73" s="122"/>
      <c r="D73" s="145"/>
      <c r="E73" s="135"/>
      <c r="F73" s="137"/>
      <c r="G73" s="138"/>
      <c r="H73" s="137"/>
      <c r="I73" s="137"/>
      <c r="J73" s="125">
        <f>F73*G73*H73*I73</f>
        <v>0</v>
      </c>
      <c r="K73" s="53"/>
      <c r="L73" s="56"/>
      <c r="M73" s="56"/>
      <c r="N73" s="53"/>
      <c r="O73" s="56"/>
      <c r="P73" s="56"/>
      <c r="Q73" s="88"/>
      <c r="R73" s="87"/>
      <c r="S73" s="127"/>
      <c r="T73" s="127"/>
      <c r="U73" s="129"/>
      <c r="V73" s="125">
        <f>J73*S73*T73</f>
        <v>0</v>
      </c>
      <c r="W73" s="142"/>
    </row>
    <row r="74" spans="1:23" ht="33" customHeight="1" outlineLevel="1">
      <c r="A74" s="57"/>
      <c r="B74" s="123"/>
      <c r="C74" s="123"/>
      <c r="D74" s="132"/>
      <c r="E74" s="136"/>
      <c r="F74" s="137"/>
      <c r="G74" s="137"/>
      <c r="H74" s="137"/>
      <c r="I74" s="137"/>
      <c r="J74" s="126"/>
      <c r="K74" s="64"/>
      <c r="L74" s="56"/>
      <c r="M74" s="56"/>
      <c r="N74" s="53"/>
      <c r="O74" s="56"/>
      <c r="P74" s="56"/>
      <c r="Q74" s="88"/>
      <c r="R74" s="87"/>
      <c r="S74" s="128"/>
      <c r="T74" s="128"/>
      <c r="U74" s="129"/>
      <c r="V74" s="126"/>
      <c r="W74" s="143"/>
    </row>
    <row r="75" spans="1:23" ht="15" customHeight="1" outlineLevel="1">
      <c r="A75" s="57"/>
      <c r="B75" s="123"/>
      <c r="C75" s="123"/>
      <c r="D75" s="132"/>
      <c r="E75" s="136"/>
      <c r="F75" s="137"/>
      <c r="G75" s="137"/>
      <c r="H75" s="137"/>
      <c r="I75" s="137"/>
      <c r="J75" s="126"/>
      <c r="K75" s="53"/>
      <c r="L75" s="56"/>
      <c r="M75" s="56"/>
      <c r="N75" s="53"/>
      <c r="O75" s="56"/>
      <c r="P75" s="56"/>
      <c r="Q75" s="88"/>
      <c r="R75" s="87"/>
      <c r="S75" s="128"/>
      <c r="T75" s="128"/>
      <c r="U75" s="129"/>
      <c r="V75" s="126"/>
      <c r="W75" s="143"/>
    </row>
    <row r="76" spans="1:23" ht="15" customHeight="1" outlineLevel="1">
      <c r="A76" s="57"/>
      <c r="B76" s="123"/>
      <c r="C76" s="123"/>
      <c r="D76" s="132"/>
      <c r="E76" s="136"/>
      <c r="F76" s="137"/>
      <c r="G76" s="137"/>
      <c r="H76" s="137"/>
      <c r="I76" s="137"/>
      <c r="J76" s="126"/>
      <c r="K76" s="53"/>
      <c r="L76" s="56"/>
      <c r="M76" s="56"/>
      <c r="N76" s="53"/>
      <c r="O76" s="56"/>
      <c r="P76" s="56"/>
      <c r="Q76" s="88"/>
      <c r="R76" s="87"/>
      <c r="S76" s="128"/>
      <c r="T76" s="128"/>
      <c r="U76" s="129"/>
      <c r="V76" s="126"/>
      <c r="W76" s="144"/>
    </row>
    <row r="77" spans="1:23" ht="66" customHeight="1" outlineLevel="1">
      <c r="A77" s="57"/>
      <c r="B77" s="123"/>
      <c r="C77" s="123"/>
      <c r="D77" s="132"/>
      <c r="E77" s="135"/>
      <c r="F77" s="137"/>
      <c r="G77" s="138"/>
      <c r="H77" s="137"/>
      <c r="I77" s="137"/>
      <c r="J77" s="125">
        <f>F77*G77*H77*I77</f>
        <v>0</v>
      </c>
      <c r="K77" s="53"/>
      <c r="L77" s="87"/>
      <c r="M77" s="87"/>
      <c r="N77" s="64"/>
      <c r="O77" s="87"/>
      <c r="P77" s="87"/>
      <c r="Q77" s="88"/>
      <c r="R77" s="88"/>
      <c r="S77" s="127"/>
      <c r="T77" s="127"/>
      <c r="U77" s="129"/>
      <c r="V77" s="125">
        <f>J77*S77*T77</f>
        <v>0</v>
      </c>
      <c r="W77" s="148"/>
    </row>
    <row r="78" spans="1:23" ht="39.75" customHeight="1" outlineLevel="1">
      <c r="A78" s="57"/>
      <c r="B78" s="123"/>
      <c r="C78" s="123"/>
      <c r="D78" s="132"/>
      <c r="E78" s="136"/>
      <c r="F78" s="137"/>
      <c r="G78" s="137"/>
      <c r="H78" s="137"/>
      <c r="I78" s="137"/>
      <c r="J78" s="126"/>
      <c r="K78" s="53"/>
      <c r="L78" s="87"/>
      <c r="M78" s="87"/>
      <c r="N78" s="64"/>
      <c r="O78" s="87"/>
      <c r="P78" s="87"/>
      <c r="Q78" s="88"/>
      <c r="R78" s="87"/>
      <c r="S78" s="128"/>
      <c r="T78" s="128"/>
      <c r="U78" s="129"/>
      <c r="V78" s="126"/>
      <c r="W78" s="149"/>
    </row>
    <row r="79" spans="1:23" ht="15" customHeight="1" outlineLevel="1">
      <c r="A79" s="57"/>
      <c r="B79" s="123"/>
      <c r="C79" s="123"/>
      <c r="D79" s="132"/>
      <c r="E79" s="136"/>
      <c r="F79" s="137"/>
      <c r="G79" s="137"/>
      <c r="H79" s="137"/>
      <c r="I79" s="137"/>
      <c r="J79" s="126"/>
      <c r="K79" s="53"/>
      <c r="L79" s="87"/>
      <c r="M79" s="87"/>
      <c r="N79" s="53"/>
      <c r="O79" s="87"/>
      <c r="P79" s="87"/>
      <c r="Q79" s="88"/>
      <c r="R79" s="87"/>
      <c r="S79" s="128"/>
      <c r="T79" s="128"/>
      <c r="U79" s="129"/>
      <c r="V79" s="126"/>
      <c r="W79" s="149"/>
    </row>
    <row r="80" spans="1:23" ht="15" customHeight="1" outlineLevel="1" thickBot="1">
      <c r="A80" s="57"/>
      <c r="B80" s="123"/>
      <c r="C80" s="124"/>
      <c r="D80" s="133"/>
      <c r="E80" s="136"/>
      <c r="F80" s="137"/>
      <c r="G80" s="137"/>
      <c r="H80" s="137"/>
      <c r="I80" s="137"/>
      <c r="J80" s="126"/>
      <c r="K80" s="53"/>
      <c r="L80" s="87"/>
      <c r="M80" s="87"/>
      <c r="N80" s="53"/>
      <c r="O80" s="87"/>
      <c r="P80" s="87"/>
      <c r="Q80" s="88"/>
      <c r="R80" s="87"/>
      <c r="S80" s="128"/>
      <c r="T80" s="128"/>
      <c r="U80" s="129"/>
      <c r="V80" s="126"/>
      <c r="W80" s="149"/>
    </row>
    <row r="81" spans="1:23" ht="47.25" customHeight="1" outlineLevel="1">
      <c r="A81" s="57"/>
      <c r="B81" s="123"/>
      <c r="C81" s="122"/>
      <c r="D81" s="145"/>
      <c r="E81" s="135"/>
      <c r="F81" s="137"/>
      <c r="G81" s="138"/>
      <c r="H81" s="137"/>
      <c r="I81" s="137"/>
      <c r="J81" s="125">
        <f>F81*G81*H81*I81</f>
        <v>0</v>
      </c>
      <c r="K81" s="53"/>
      <c r="L81" s="82"/>
      <c r="M81" s="82"/>
      <c r="N81" s="64"/>
      <c r="O81" s="83"/>
      <c r="P81" s="83"/>
      <c r="Q81" s="88"/>
      <c r="R81" s="87"/>
      <c r="S81" s="127"/>
      <c r="T81" s="127"/>
      <c r="U81" s="141"/>
      <c r="V81" s="125">
        <f>J81*S81*T81</f>
        <v>0</v>
      </c>
      <c r="W81" s="142"/>
    </row>
    <row r="82" spans="1:23" ht="29.25" customHeight="1" outlineLevel="1">
      <c r="A82" s="57"/>
      <c r="B82" s="123"/>
      <c r="C82" s="123"/>
      <c r="D82" s="132"/>
      <c r="E82" s="136"/>
      <c r="F82" s="137"/>
      <c r="G82" s="137"/>
      <c r="H82" s="137"/>
      <c r="I82" s="137"/>
      <c r="J82" s="126"/>
      <c r="K82" s="64"/>
      <c r="L82" s="82"/>
      <c r="M82" s="82"/>
      <c r="N82" s="11"/>
      <c r="O82" s="78"/>
      <c r="P82" s="11"/>
      <c r="Q82" s="88"/>
      <c r="R82" s="87"/>
      <c r="S82" s="128"/>
      <c r="T82" s="128"/>
      <c r="U82" s="129"/>
      <c r="V82" s="126"/>
      <c r="W82" s="143"/>
    </row>
    <row r="83" spans="1:23" ht="18.75" customHeight="1" outlineLevel="1">
      <c r="A83" s="57"/>
      <c r="B83" s="123"/>
      <c r="C83" s="123"/>
      <c r="D83" s="132"/>
      <c r="E83" s="136"/>
      <c r="F83" s="137"/>
      <c r="G83" s="137"/>
      <c r="H83" s="137"/>
      <c r="I83" s="137"/>
      <c r="J83" s="126"/>
      <c r="K83" s="53"/>
      <c r="L83" s="78"/>
      <c r="M83" s="11"/>
      <c r="N83" s="11"/>
      <c r="O83" s="78"/>
      <c r="P83" s="11"/>
      <c r="Q83" s="88"/>
      <c r="R83" s="87"/>
      <c r="S83" s="128"/>
      <c r="T83" s="128"/>
      <c r="U83" s="129"/>
      <c r="V83" s="126"/>
      <c r="W83" s="143"/>
    </row>
    <row r="84" spans="1:23" ht="18.75" customHeight="1" outlineLevel="1">
      <c r="A84" s="57"/>
      <c r="B84" s="123"/>
      <c r="C84" s="123"/>
      <c r="D84" s="132"/>
      <c r="E84" s="136"/>
      <c r="F84" s="137"/>
      <c r="G84" s="137"/>
      <c r="H84" s="137"/>
      <c r="I84" s="137"/>
      <c r="J84" s="126"/>
      <c r="K84" s="53"/>
      <c r="L84" s="78"/>
      <c r="M84" s="11"/>
      <c r="N84" s="11"/>
      <c r="O84" s="78"/>
      <c r="P84" s="11"/>
      <c r="Q84" s="88"/>
      <c r="R84" s="87"/>
      <c r="S84" s="128"/>
      <c r="T84" s="128"/>
      <c r="U84" s="129"/>
      <c r="V84" s="126"/>
      <c r="W84" s="144"/>
    </row>
    <row r="85" spans="1:23" ht="114" customHeight="1" outlineLevel="1">
      <c r="A85" s="57"/>
      <c r="B85" s="123"/>
      <c r="C85" s="123"/>
      <c r="D85" s="132"/>
      <c r="E85" s="135"/>
      <c r="F85" s="137"/>
      <c r="G85" s="138"/>
      <c r="H85" s="137"/>
      <c r="I85" s="137"/>
      <c r="J85" s="125">
        <f>F85*G85*H85*I85</f>
        <v>0</v>
      </c>
      <c r="K85" s="53"/>
      <c r="L85" s="82"/>
      <c r="M85" s="78"/>
      <c r="N85" s="53"/>
      <c r="O85" s="82"/>
      <c r="P85" s="11"/>
      <c r="Q85" s="11"/>
      <c r="R85" s="11"/>
      <c r="S85" s="128"/>
      <c r="T85" s="128"/>
      <c r="U85" s="129"/>
      <c r="V85" s="125">
        <f>J85*S85*T85</f>
        <v>0</v>
      </c>
      <c r="W85" s="130"/>
    </row>
    <row r="86" spans="1:23" ht="21.75" customHeight="1" outlineLevel="1">
      <c r="A86" s="57"/>
      <c r="B86" s="123"/>
      <c r="C86" s="123"/>
      <c r="D86" s="132"/>
      <c r="E86" s="136"/>
      <c r="F86" s="137"/>
      <c r="G86" s="137"/>
      <c r="H86" s="137"/>
      <c r="I86" s="137"/>
      <c r="J86" s="126"/>
      <c r="K86" s="53"/>
      <c r="L86" s="78"/>
      <c r="M86" s="11"/>
      <c r="N86" s="53"/>
      <c r="O86" s="78"/>
      <c r="P86" s="11"/>
      <c r="Q86" s="11"/>
      <c r="R86" s="11"/>
      <c r="S86" s="128"/>
      <c r="T86" s="128"/>
      <c r="U86" s="129"/>
      <c r="V86" s="126"/>
      <c r="W86" s="130"/>
    </row>
    <row r="87" spans="1:23" ht="15" customHeight="1" outlineLevel="1">
      <c r="A87" s="57"/>
      <c r="B87" s="123"/>
      <c r="C87" s="123"/>
      <c r="D87" s="132"/>
      <c r="E87" s="136"/>
      <c r="F87" s="137"/>
      <c r="G87" s="137"/>
      <c r="H87" s="137"/>
      <c r="I87" s="137"/>
      <c r="J87" s="126"/>
      <c r="K87" s="53"/>
      <c r="L87" s="78"/>
      <c r="M87" s="11"/>
      <c r="N87" s="53"/>
      <c r="O87" s="78"/>
      <c r="P87" s="11"/>
      <c r="Q87" s="11"/>
      <c r="R87" s="11"/>
      <c r="S87" s="128"/>
      <c r="T87" s="128"/>
      <c r="U87" s="129"/>
      <c r="V87" s="126"/>
      <c r="W87" s="130"/>
    </row>
    <row r="88" spans="1:23" ht="15" customHeight="1" outlineLevel="1">
      <c r="A88" s="57"/>
      <c r="B88" s="123"/>
      <c r="C88" s="124"/>
      <c r="D88" s="133"/>
      <c r="E88" s="136"/>
      <c r="F88" s="137"/>
      <c r="G88" s="137"/>
      <c r="H88" s="137"/>
      <c r="I88" s="137"/>
      <c r="J88" s="126"/>
      <c r="K88" s="53"/>
      <c r="L88" s="78"/>
      <c r="M88" s="11"/>
      <c r="N88" s="53"/>
      <c r="O88" s="78"/>
      <c r="P88" s="11"/>
      <c r="Q88" s="11"/>
      <c r="R88" s="11"/>
      <c r="S88" s="128"/>
      <c r="T88" s="128"/>
      <c r="U88" s="129"/>
      <c r="V88" s="126"/>
      <c r="W88" s="130"/>
    </row>
    <row r="89" spans="1:23" ht="59.25" customHeight="1" outlineLevel="1">
      <c r="A89" s="57"/>
      <c r="B89" s="123"/>
      <c r="C89" s="122"/>
      <c r="D89" s="145"/>
      <c r="E89" s="136"/>
      <c r="F89" s="137"/>
      <c r="G89" s="137"/>
      <c r="H89" s="137"/>
      <c r="I89" s="137"/>
      <c r="J89" s="126">
        <f>F89*G89*H89*I89</f>
        <v>0</v>
      </c>
      <c r="K89" s="53"/>
      <c r="L89" s="78"/>
      <c r="M89" s="11"/>
      <c r="N89" s="64"/>
      <c r="O89" s="83"/>
      <c r="P89" s="83"/>
      <c r="Q89" s="11"/>
      <c r="R89" s="11"/>
      <c r="S89" s="128"/>
      <c r="T89" s="128"/>
      <c r="U89" s="129"/>
      <c r="V89" s="125">
        <f>J89*S89*T89</f>
        <v>0</v>
      </c>
      <c r="W89" s="129"/>
    </row>
    <row r="90" spans="1:23" ht="15" customHeight="1" outlineLevel="1">
      <c r="A90" s="57"/>
      <c r="B90" s="123"/>
      <c r="C90" s="123"/>
      <c r="D90" s="132"/>
      <c r="E90" s="136"/>
      <c r="F90" s="137"/>
      <c r="G90" s="137"/>
      <c r="H90" s="137"/>
      <c r="I90" s="137"/>
      <c r="J90" s="126"/>
      <c r="K90" s="53"/>
      <c r="L90" s="78"/>
      <c r="M90" s="11"/>
      <c r="N90" s="53"/>
      <c r="O90" s="78"/>
      <c r="P90" s="11"/>
      <c r="Q90" s="11"/>
      <c r="R90" s="11"/>
      <c r="S90" s="128"/>
      <c r="T90" s="128"/>
      <c r="U90" s="129"/>
      <c r="V90" s="126"/>
      <c r="W90" s="129"/>
    </row>
    <row r="91" spans="1:23" ht="15" customHeight="1" outlineLevel="1">
      <c r="A91" s="57"/>
      <c r="B91" s="123"/>
      <c r="C91" s="123"/>
      <c r="D91" s="132"/>
      <c r="E91" s="136"/>
      <c r="F91" s="137"/>
      <c r="G91" s="137"/>
      <c r="H91" s="137"/>
      <c r="I91" s="137"/>
      <c r="J91" s="126"/>
      <c r="K91" s="53"/>
      <c r="L91" s="78"/>
      <c r="M91" s="11"/>
      <c r="N91" s="53"/>
      <c r="O91" s="78"/>
      <c r="P91" s="11"/>
      <c r="Q91" s="11"/>
      <c r="R91" s="11"/>
      <c r="S91" s="128"/>
      <c r="T91" s="128"/>
      <c r="U91" s="129"/>
      <c r="V91" s="126"/>
      <c r="W91" s="129"/>
    </row>
    <row r="92" spans="1:23" ht="15" customHeight="1" outlineLevel="1">
      <c r="A92" s="57"/>
      <c r="B92" s="123"/>
      <c r="C92" s="123"/>
      <c r="D92" s="132"/>
      <c r="E92" s="136"/>
      <c r="F92" s="137"/>
      <c r="G92" s="137"/>
      <c r="H92" s="137"/>
      <c r="I92" s="137"/>
      <c r="J92" s="126"/>
      <c r="K92" s="53"/>
      <c r="L92" s="78"/>
      <c r="M92" s="11"/>
      <c r="N92" s="53"/>
      <c r="O92" s="78"/>
      <c r="P92" s="11"/>
      <c r="Q92" s="11"/>
      <c r="R92" s="11"/>
      <c r="S92" s="128"/>
      <c r="T92" s="128"/>
      <c r="U92" s="129"/>
      <c r="V92" s="126"/>
      <c r="W92" s="129"/>
    </row>
    <row r="93" spans="1:23" ht="35.25" customHeight="1" outlineLevel="1">
      <c r="A93" s="57"/>
      <c r="B93" s="123"/>
      <c r="C93" s="123"/>
      <c r="D93" s="132"/>
      <c r="E93" s="135"/>
      <c r="F93" s="137"/>
      <c r="G93" s="138"/>
      <c r="H93" s="137"/>
      <c r="I93" s="137"/>
      <c r="J93" s="126">
        <f>F93*G93*H93*I93</f>
        <v>0</v>
      </c>
      <c r="K93" s="53"/>
      <c r="L93" s="78"/>
      <c r="M93" s="11"/>
      <c r="N93" s="53"/>
      <c r="O93" s="78"/>
      <c r="P93" s="11"/>
      <c r="Q93" s="11"/>
      <c r="R93" s="11"/>
      <c r="S93" s="128"/>
      <c r="T93" s="128"/>
      <c r="U93" s="129"/>
      <c r="V93" s="125">
        <f>J93*S93*T93</f>
        <v>0</v>
      </c>
      <c r="W93" s="129"/>
    </row>
    <row r="94" spans="1:23" ht="26.25" customHeight="1" outlineLevel="1">
      <c r="A94" s="57"/>
      <c r="B94" s="123"/>
      <c r="C94" s="123"/>
      <c r="D94" s="132"/>
      <c r="E94" s="136"/>
      <c r="F94" s="137"/>
      <c r="G94" s="137"/>
      <c r="H94" s="137"/>
      <c r="I94" s="137"/>
      <c r="J94" s="126"/>
      <c r="K94" s="53"/>
      <c r="L94" s="78"/>
      <c r="M94" s="11"/>
      <c r="N94" s="53"/>
      <c r="O94" s="78"/>
      <c r="P94" s="11"/>
      <c r="Q94" s="11"/>
      <c r="R94" s="11"/>
      <c r="S94" s="128"/>
      <c r="T94" s="128"/>
      <c r="U94" s="129"/>
      <c r="V94" s="126"/>
      <c r="W94" s="129"/>
    </row>
    <row r="95" spans="1:23" ht="15" customHeight="1" outlineLevel="1">
      <c r="A95" s="57"/>
      <c r="B95" s="123"/>
      <c r="C95" s="123"/>
      <c r="D95" s="132"/>
      <c r="E95" s="136"/>
      <c r="F95" s="137"/>
      <c r="G95" s="137"/>
      <c r="H95" s="137"/>
      <c r="I95" s="137"/>
      <c r="J95" s="126"/>
      <c r="K95" s="53"/>
      <c r="L95" s="78"/>
      <c r="M95" s="11"/>
      <c r="N95" s="53"/>
      <c r="O95" s="78"/>
      <c r="P95" s="11"/>
      <c r="Q95" s="11"/>
      <c r="R95" s="11"/>
      <c r="S95" s="128"/>
      <c r="T95" s="128"/>
      <c r="U95" s="129"/>
      <c r="V95" s="126"/>
      <c r="W95" s="129"/>
    </row>
    <row r="96" spans="1:23" ht="15" customHeight="1" outlineLevel="1">
      <c r="A96" s="57"/>
      <c r="B96" s="123"/>
      <c r="C96" s="124"/>
      <c r="D96" s="133"/>
      <c r="E96" s="136"/>
      <c r="F96" s="137"/>
      <c r="G96" s="137"/>
      <c r="H96" s="137"/>
      <c r="I96" s="137"/>
      <c r="J96" s="126"/>
      <c r="K96" s="53"/>
      <c r="L96" s="78"/>
      <c r="M96" s="11"/>
      <c r="N96" s="53"/>
      <c r="O96" s="78"/>
      <c r="P96" s="11"/>
      <c r="Q96" s="11"/>
      <c r="R96" s="11"/>
      <c r="S96" s="128"/>
      <c r="T96" s="128"/>
      <c r="U96" s="129"/>
      <c r="V96" s="126"/>
      <c r="W96" s="129"/>
    </row>
    <row r="97" spans="1:23" ht="46.5" customHeight="1" outlineLevel="1">
      <c r="A97" s="57"/>
      <c r="B97" s="123"/>
      <c r="C97" s="122"/>
      <c r="D97" s="145"/>
      <c r="E97" s="136"/>
      <c r="F97" s="137"/>
      <c r="G97" s="137"/>
      <c r="H97" s="137"/>
      <c r="I97" s="137"/>
      <c r="J97" s="126">
        <f>F97*G97*H97*I97</f>
        <v>0</v>
      </c>
      <c r="K97" s="53"/>
      <c r="L97" s="78"/>
      <c r="M97" s="11"/>
      <c r="N97" s="53"/>
      <c r="O97" s="78"/>
      <c r="P97" s="11"/>
      <c r="Q97" s="11"/>
      <c r="R97" s="11"/>
      <c r="S97" s="128"/>
      <c r="T97" s="128"/>
      <c r="U97" s="129"/>
      <c r="V97" s="125">
        <f>J97*S97*T97</f>
        <v>0</v>
      </c>
      <c r="W97" s="130"/>
    </row>
    <row r="98" spans="1:23" ht="18.75" customHeight="1" outlineLevel="1">
      <c r="A98" s="57"/>
      <c r="B98" s="123"/>
      <c r="C98" s="123"/>
      <c r="D98" s="132"/>
      <c r="E98" s="136"/>
      <c r="F98" s="137"/>
      <c r="G98" s="137"/>
      <c r="H98" s="137"/>
      <c r="I98" s="137"/>
      <c r="J98" s="126"/>
      <c r="K98" s="53"/>
      <c r="L98" s="78"/>
      <c r="M98" s="11"/>
      <c r="N98" s="53"/>
      <c r="O98" s="78"/>
      <c r="P98" s="11"/>
      <c r="Q98" s="11"/>
      <c r="R98" s="11"/>
      <c r="S98" s="128"/>
      <c r="T98" s="128"/>
      <c r="U98" s="129"/>
      <c r="V98" s="126"/>
      <c r="W98" s="130"/>
    </row>
    <row r="99" spans="1:23" ht="15" customHeight="1" outlineLevel="1">
      <c r="A99" s="57"/>
      <c r="B99" s="123"/>
      <c r="C99" s="123"/>
      <c r="D99" s="132"/>
      <c r="E99" s="136"/>
      <c r="F99" s="137"/>
      <c r="G99" s="137"/>
      <c r="H99" s="137"/>
      <c r="I99" s="137"/>
      <c r="J99" s="126"/>
      <c r="K99" s="53"/>
      <c r="L99" s="78"/>
      <c r="M99" s="11"/>
      <c r="N99" s="53"/>
      <c r="O99" s="78"/>
      <c r="P99" s="11"/>
      <c r="Q99" s="11"/>
      <c r="R99" s="11"/>
      <c r="S99" s="128"/>
      <c r="T99" s="128"/>
      <c r="U99" s="129"/>
      <c r="V99" s="126"/>
      <c r="W99" s="130"/>
    </row>
    <row r="100" spans="1:23" ht="15" customHeight="1" outlineLevel="1">
      <c r="A100" s="57"/>
      <c r="B100" s="123"/>
      <c r="C100" s="123"/>
      <c r="D100" s="132"/>
      <c r="E100" s="136"/>
      <c r="F100" s="137"/>
      <c r="G100" s="137"/>
      <c r="H100" s="137"/>
      <c r="I100" s="137"/>
      <c r="J100" s="126"/>
      <c r="K100" s="53"/>
      <c r="L100" s="78"/>
      <c r="M100" s="11"/>
      <c r="N100" s="53"/>
      <c r="O100" s="78"/>
      <c r="P100" s="11"/>
      <c r="Q100" s="11"/>
      <c r="R100" s="11"/>
      <c r="S100" s="128"/>
      <c r="T100" s="128"/>
      <c r="U100" s="129"/>
      <c r="V100" s="126"/>
      <c r="W100" s="130"/>
    </row>
    <row r="101" spans="1:23" ht="40.5" customHeight="1" outlineLevel="1">
      <c r="A101" s="57"/>
      <c r="B101" s="123"/>
      <c r="C101" s="123"/>
      <c r="D101" s="132"/>
      <c r="E101" s="140"/>
      <c r="F101" s="137"/>
      <c r="G101" s="137"/>
      <c r="H101" s="137"/>
      <c r="I101" s="137"/>
      <c r="J101" s="126">
        <f>F101*G101*H101*I101</f>
        <v>0</v>
      </c>
      <c r="K101" s="64"/>
      <c r="L101" s="78"/>
      <c r="M101" s="10"/>
      <c r="N101" s="64"/>
      <c r="O101" s="78"/>
      <c r="P101" s="10"/>
      <c r="Q101" s="10"/>
      <c r="R101" s="10"/>
      <c r="S101" s="127"/>
      <c r="T101" s="127"/>
      <c r="U101" s="141"/>
      <c r="V101" s="125">
        <f>J101*S101*T101</f>
        <v>0</v>
      </c>
      <c r="W101" s="141"/>
    </row>
    <row r="102" spans="1:23" ht="18.75" customHeight="1" outlineLevel="1">
      <c r="A102" s="57"/>
      <c r="B102" s="123"/>
      <c r="C102" s="123"/>
      <c r="D102" s="132"/>
      <c r="E102" s="136"/>
      <c r="F102" s="137"/>
      <c r="G102" s="137"/>
      <c r="H102" s="137"/>
      <c r="I102" s="137"/>
      <c r="J102" s="126"/>
      <c r="K102" s="53"/>
      <c r="L102" s="78"/>
      <c r="M102" s="11"/>
      <c r="N102" s="11"/>
      <c r="O102" s="78"/>
      <c r="P102" s="11"/>
      <c r="Q102" s="11"/>
      <c r="R102" s="11"/>
      <c r="S102" s="128"/>
      <c r="T102" s="128"/>
      <c r="U102" s="129"/>
      <c r="V102" s="126"/>
      <c r="W102" s="129"/>
    </row>
    <row r="103" spans="1:23" ht="18.75" customHeight="1" outlineLevel="1">
      <c r="A103" s="57"/>
      <c r="B103" s="123"/>
      <c r="C103" s="123"/>
      <c r="D103" s="132"/>
      <c r="E103" s="136"/>
      <c r="F103" s="137"/>
      <c r="G103" s="137"/>
      <c r="H103" s="137"/>
      <c r="I103" s="137"/>
      <c r="J103" s="126"/>
      <c r="K103" s="53"/>
      <c r="L103" s="78"/>
      <c r="M103" s="11"/>
      <c r="N103" s="11"/>
      <c r="O103" s="78"/>
      <c r="P103" s="11"/>
      <c r="Q103" s="11"/>
      <c r="R103" s="11"/>
      <c r="S103" s="128"/>
      <c r="T103" s="128"/>
      <c r="U103" s="129"/>
      <c r="V103" s="126"/>
      <c r="W103" s="129"/>
    </row>
    <row r="104" spans="1:23" ht="18.75" customHeight="1" outlineLevel="1" thickBot="1">
      <c r="A104" s="57"/>
      <c r="B104" s="123"/>
      <c r="C104" s="123"/>
      <c r="D104" s="132"/>
      <c r="E104" s="136"/>
      <c r="F104" s="137"/>
      <c r="G104" s="137"/>
      <c r="H104" s="137"/>
      <c r="I104" s="137"/>
      <c r="J104" s="126"/>
      <c r="K104" s="53"/>
      <c r="L104" s="78"/>
      <c r="M104" s="11"/>
      <c r="N104" s="11"/>
      <c r="O104" s="78"/>
      <c r="P104" s="11"/>
      <c r="Q104" s="11"/>
      <c r="R104" s="11"/>
      <c r="S104" s="128"/>
      <c r="T104" s="128"/>
      <c r="U104" s="129"/>
      <c r="V104" s="126"/>
      <c r="W104" s="129"/>
    </row>
    <row r="105" spans="1:23" ht="38.25" customHeight="1" outlineLevel="1">
      <c r="A105" s="57"/>
      <c r="B105" s="123"/>
      <c r="C105" s="123"/>
      <c r="D105" s="132"/>
      <c r="E105" s="140"/>
      <c r="F105" s="137"/>
      <c r="G105" s="138"/>
      <c r="H105" s="137"/>
      <c r="I105" s="137"/>
      <c r="J105" s="125">
        <f>F105*G105*H105</f>
        <v>0</v>
      </c>
      <c r="K105" s="53"/>
      <c r="L105" s="87"/>
      <c r="M105" s="87"/>
      <c r="N105" s="53"/>
      <c r="O105" s="87"/>
      <c r="P105" s="87"/>
      <c r="Q105" s="88"/>
      <c r="R105" s="87"/>
      <c r="S105" s="127"/>
      <c r="T105" s="127"/>
      <c r="U105" s="129"/>
      <c r="V105" s="125">
        <f>J105*S105*T105</f>
        <v>0</v>
      </c>
      <c r="W105" s="142"/>
    </row>
    <row r="106" spans="1:23" ht="15" customHeight="1" outlineLevel="1">
      <c r="A106" s="57"/>
      <c r="B106" s="123"/>
      <c r="C106" s="123"/>
      <c r="D106" s="132"/>
      <c r="E106" s="136"/>
      <c r="F106" s="137"/>
      <c r="G106" s="137"/>
      <c r="H106" s="137"/>
      <c r="I106" s="137"/>
      <c r="J106" s="126"/>
      <c r="K106" s="64"/>
      <c r="L106" s="87"/>
      <c r="M106" s="87"/>
      <c r="N106" s="53"/>
      <c r="O106" s="87"/>
      <c r="P106" s="87"/>
      <c r="Q106" s="88"/>
      <c r="R106" s="87"/>
      <c r="S106" s="128"/>
      <c r="T106" s="128"/>
      <c r="U106" s="129"/>
      <c r="V106" s="126"/>
      <c r="W106" s="143"/>
    </row>
    <row r="107" spans="1:23" ht="15" customHeight="1" outlineLevel="1">
      <c r="A107" s="57"/>
      <c r="B107" s="123"/>
      <c r="C107" s="123"/>
      <c r="D107" s="132"/>
      <c r="E107" s="136"/>
      <c r="F107" s="137"/>
      <c r="G107" s="137"/>
      <c r="H107" s="137"/>
      <c r="I107" s="137"/>
      <c r="J107" s="126"/>
      <c r="K107" s="53"/>
      <c r="L107" s="87"/>
      <c r="M107" s="87"/>
      <c r="N107" s="53"/>
      <c r="O107" s="87"/>
      <c r="P107" s="87"/>
      <c r="Q107" s="88"/>
      <c r="R107" s="87"/>
      <c r="S107" s="128"/>
      <c r="T107" s="128"/>
      <c r="U107" s="129"/>
      <c r="V107" s="126"/>
      <c r="W107" s="143"/>
    </row>
    <row r="108" spans="1:23" ht="15" customHeight="1" outlineLevel="1" thickBot="1">
      <c r="A108" s="57"/>
      <c r="B108" s="123"/>
      <c r="C108" s="123"/>
      <c r="D108" s="132"/>
      <c r="E108" s="136"/>
      <c r="F108" s="137"/>
      <c r="G108" s="137"/>
      <c r="H108" s="137"/>
      <c r="I108" s="137"/>
      <c r="J108" s="126"/>
      <c r="K108" s="53"/>
      <c r="L108" s="87"/>
      <c r="M108" s="87"/>
      <c r="N108" s="53"/>
      <c r="O108" s="87"/>
      <c r="P108" s="87"/>
      <c r="Q108" s="88"/>
      <c r="R108" s="87"/>
      <c r="S108" s="128"/>
      <c r="T108" s="128"/>
      <c r="U108" s="129"/>
      <c r="V108" s="126"/>
      <c r="W108" s="144"/>
    </row>
    <row r="109" spans="1:23" ht="54.75" customHeight="1" outlineLevel="1">
      <c r="A109" s="57"/>
      <c r="B109" s="123"/>
      <c r="C109" s="123"/>
      <c r="D109" s="132"/>
      <c r="E109" s="140"/>
      <c r="F109" s="137"/>
      <c r="G109" s="138"/>
      <c r="H109" s="137"/>
      <c r="I109" s="137"/>
      <c r="J109" s="126">
        <f>F109*G109*H109*I109</f>
        <v>0</v>
      </c>
      <c r="K109" s="53"/>
      <c r="L109" s="83"/>
      <c r="M109" s="83"/>
      <c r="N109" s="53"/>
      <c r="O109" s="83"/>
      <c r="P109" s="83"/>
      <c r="Q109" s="83"/>
      <c r="R109" s="83"/>
      <c r="S109" s="128"/>
      <c r="T109" s="128"/>
      <c r="U109" s="129"/>
      <c r="V109" s="125">
        <f>J109*S109*T109</f>
        <v>0</v>
      </c>
      <c r="W109" s="142"/>
    </row>
    <row r="110" spans="1:23" ht="15" customHeight="1" outlineLevel="1">
      <c r="A110" s="57"/>
      <c r="B110" s="123"/>
      <c r="C110" s="123"/>
      <c r="D110" s="132"/>
      <c r="E110" s="136"/>
      <c r="F110" s="137"/>
      <c r="G110" s="137"/>
      <c r="H110" s="137"/>
      <c r="I110" s="137"/>
      <c r="J110" s="126"/>
      <c r="K110" s="53"/>
      <c r="L110" s="83"/>
      <c r="M110" s="83"/>
      <c r="N110" s="53"/>
      <c r="O110" s="83"/>
      <c r="P110" s="83"/>
      <c r="Q110" s="83"/>
      <c r="R110" s="83"/>
      <c r="S110" s="128"/>
      <c r="T110" s="128"/>
      <c r="U110" s="129"/>
      <c r="V110" s="126"/>
      <c r="W110" s="143"/>
    </row>
    <row r="111" spans="1:23" ht="15" customHeight="1" outlineLevel="1">
      <c r="A111" s="57"/>
      <c r="B111" s="123"/>
      <c r="C111" s="123"/>
      <c r="D111" s="132"/>
      <c r="E111" s="136"/>
      <c r="F111" s="137"/>
      <c r="G111" s="137"/>
      <c r="H111" s="137"/>
      <c r="I111" s="137"/>
      <c r="J111" s="126"/>
      <c r="K111" s="53"/>
      <c r="L111" s="83"/>
      <c r="M111" s="83"/>
      <c r="N111" s="53"/>
      <c r="O111" s="83"/>
      <c r="P111" s="83"/>
      <c r="Q111" s="83"/>
      <c r="R111" s="83"/>
      <c r="S111" s="128"/>
      <c r="T111" s="128"/>
      <c r="U111" s="129"/>
      <c r="V111" s="126"/>
      <c r="W111" s="143"/>
    </row>
    <row r="112" spans="1:23" ht="39.75" customHeight="1" outlineLevel="1">
      <c r="A112" s="57"/>
      <c r="B112" s="123"/>
      <c r="C112" s="123"/>
      <c r="D112" s="132"/>
      <c r="E112" s="136"/>
      <c r="F112" s="137"/>
      <c r="G112" s="137"/>
      <c r="H112" s="137"/>
      <c r="I112" s="137"/>
      <c r="J112" s="126"/>
      <c r="K112" s="53"/>
      <c r="L112" s="83"/>
      <c r="M112" s="83"/>
      <c r="N112" s="53"/>
      <c r="O112" s="83"/>
      <c r="P112" s="83"/>
      <c r="Q112" s="83"/>
      <c r="R112" s="83"/>
      <c r="S112" s="128"/>
      <c r="T112" s="128"/>
      <c r="U112" s="129"/>
      <c r="V112" s="126"/>
      <c r="W112" s="144"/>
    </row>
    <row r="113" spans="1:23" ht="42" customHeight="1" outlineLevel="1">
      <c r="A113" s="57"/>
      <c r="B113" s="123"/>
      <c r="C113" s="123"/>
      <c r="D113" s="132"/>
      <c r="E113" s="135"/>
      <c r="F113" s="137"/>
      <c r="G113" s="138"/>
      <c r="H113" s="137"/>
      <c r="I113" s="137"/>
      <c r="J113" s="126">
        <f>F113*G113*H113*I113</f>
        <v>0</v>
      </c>
      <c r="K113" s="53"/>
      <c r="L113" s="87"/>
      <c r="M113" s="87"/>
      <c r="N113" s="53"/>
      <c r="O113" s="87"/>
      <c r="P113" s="87"/>
      <c r="Q113" s="87"/>
      <c r="R113" s="87"/>
      <c r="S113" s="128"/>
      <c r="T113" s="128"/>
      <c r="U113" s="129"/>
      <c r="V113" s="125">
        <f>J113*S113*T113</f>
        <v>0</v>
      </c>
      <c r="W113" s="129"/>
    </row>
    <row r="114" spans="1:23" ht="15" customHeight="1" outlineLevel="1">
      <c r="A114" s="57"/>
      <c r="B114" s="123"/>
      <c r="C114" s="123"/>
      <c r="D114" s="132"/>
      <c r="E114" s="136"/>
      <c r="F114" s="137"/>
      <c r="G114" s="137"/>
      <c r="H114" s="137"/>
      <c r="I114" s="137"/>
      <c r="J114" s="126"/>
      <c r="K114" s="53"/>
      <c r="L114" s="87"/>
      <c r="M114" s="87"/>
      <c r="N114" s="53"/>
      <c r="O114" s="87"/>
      <c r="P114" s="87"/>
      <c r="Q114" s="87"/>
      <c r="R114" s="87"/>
      <c r="S114" s="128"/>
      <c r="T114" s="128"/>
      <c r="U114" s="129"/>
      <c r="V114" s="126"/>
      <c r="W114" s="129"/>
    </row>
    <row r="115" spans="1:23" ht="15" customHeight="1" outlineLevel="1">
      <c r="A115" s="57"/>
      <c r="B115" s="123"/>
      <c r="C115" s="123"/>
      <c r="D115" s="132"/>
      <c r="E115" s="136"/>
      <c r="F115" s="137"/>
      <c r="G115" s="137"/>
      <c r="H115" s="137"/>
      <c r="I115" s="137"/>
      <c r="J115" s="126"/>
      <c r="K115" s="53"/>
      <c r="L115" s="87"/>
      <c r="M115" s="87"/>
      <c r="N115" s="53"/>
      <c r="O115" s="87"/>
      <c r="P115" s="87"/>
      <c r="Q115" s="87"/>
      <c r="R115" s="87"/>
      <c r="S115" s="128"/>
      <c r="T115" s="128"/>
      <c r="U115" s="129"/>
      <c r="V115" s="126"/>
      <c r="W115" s="129"/>
    </row>
    <row r="116" spans="1:23" ht="15" customHeight="1" outlineLevel="1" thickBot="1">
      <c r="A116" s="57"/>
      <c r="B116" s="123"/>
      <c r="C116" s="123"/>
      <c r="D116" s="132"/>
      <c r="E116" s="136"/>
      <c r="F116" s="137"/>
      <c r="G116" s="137"/>
      <c r="H116" s="137"/>
      <c r="I116" s="137"/>
      <c r="J116" s="126"/>
      <c r="K116" s="53"/>
      <c r="L116" s="87"/>
      <c r="M116" s="87"/>
      <c r="N116" s="53"/>
      <c r="O116" s="87"/>
      <c r="P116" s="87"/>
      <c r="Q116" s="87"/>
      <c r="R116" s="87"/>
      <c r="S116" s="128"/>
      <c r="T116" s="128"/>
      <c r="U116" s="129"/>
      <c r="V116" s="126"/>
      <c r="W116" s="129"/>
    </row>
    <row r="117" spans="1:23" ht="45" customHeight="1" outlineLevel="1">
      <c r="A117" s="57"/>
      <c r="B117" s="123"/>
      <c r="C117" s="123"/>
      <c r="D117" s="132"/>
      <c r="E117" s="140"/>
      <c r="F117" s="137"/>
      <c r="G117" s="138"/>
      <c r="H117" s="137"/>
      <c r="I117" s="137"/>
      <c r="J117" s="126">
        <f>F117*G117*H117*I117</f>
        <v>0</v>
      </c>
      <c r="K117" s="53"/>
      <c r="L117" s="85"/>
      <c r="M117" s="85"/>
      <c r="N117" s="53"/>
      <c r="O117" s="85"/>
      <c r="P117" s="85"/>
      <c r="Q117" s="85"/>
      <c r="R117" s="85"/>
      <c r="S117" s="128"/>
      <c r="T117" s="128"/>
      <c r="U117" s="129"/>
      <c r="V117" s="125">
        <f>J117*S117*T117</f>
        <v>0</v>
      </c>
      <c r="W117" s="142"/>
    </row>
    <row r="118" spans="1:23" ht="15" customHeight="1" outlineLevel="1">
      <c r="A118" s="57"/>
      <c r="B118" s="123"/>
      <c r="C118" s="123"/>
      <c r="D118" s="132"/>
      <c r="E118" s="136"/>
      <c r="F118" s="137"/>
      <c r="G118" s="137"/>
      <c r="H118" s="137"/>
      <c r="I118" s="137"/>
      <c r="J118" s="126"/>
      <c r="K118" s="53"/>
      <c r="L118" s="85"/>
      <c r="M118" s="85"/>
      <c r="N118" s="53"/>
      <c r="O118" s="85"/>
      <c r="P118" s="85"/>
      <c r="Q118" s="85"/>
      <c r="R118" s="85"/>
      <c r="S118" s="128"/>
      <c r="T118" s="128"/>
      <c r="U118" s="129"/>
      <c r="V118" s="126"/>
      <c r="W118" s="143"/>
    </row>
    <row r="119" spans="1:23" ht="15" customHeight="1" outlineLevel="1">
      <c r="A119" s="57"/>
      <c r="B119" s="123"/>
      <c r="C119" s="123"/>
      <c r="D119" s="132"/>
      <c r="E119" s="136"/>
      <c r="F119" s="137"/>
      <c r="G119" s="137"/>
      <c r="H119" s="137"/>
      <c r="I119" s="137"/>
      <c r="J119" s="126"/>
      <c r="K119" s="53"/>
      <c r="L119" s="85"/>
      <c r="M119" s="85"/>
      <c r="N119" s="53"/>
      <c r="O119" s="85"/>
      <c r="P119" s="85"/>
      <c r="Q119" s="85"/>
      <c r="R119" s="85"/>
      <c r="S119" s="128"/>
      <c r="T119" s="128"/>
      <c r="U119" s="129"/>
      <c r="V119" s="126"/>
      <c r="W119" s="143"/>
    </row>
    <row r="120" spans="1:23" ht="46.5" customHeight="1" outlineLevel="1">
      <c r="A120" s="57"/>
      <c r="B120" s="123"/>
      <c r="C120" s="124"/>
      <c r="D120" s="133"/>
      <c r="E120" s="136"/>
      <c r="F120" s="137"/>
      <c r="G120" s="137"/>
      <c r="H120" s="137"/>
      <c r="I120" s="137"/>
      <c r="J120" s="126"/>
      <c r="K120" s="53"/>
      <c r="L120" s="85"/>
      <c r="M120" s="85"/>
      <c r="N120" s="53"/>
      <c r="O120" s="85"/>
      <c r="P120" s="85"/>
      <c r="Q120" s="85"/>
      <c r="R120" s="85"/>
      <c r="S120" s="128"/>
      <c r="T120" s="128"/>
      <c r="U120" s="129"/>
      <c r="V120" s="126"/>
      <c r="W120" s="144"/>
    </row>
    <row r="121" spans="1:23" ht="78.75" customHeight="1" outlineLevel="1">
      <c r="A121" s="57"/>
      <c r="B121" s="123"/>
      <c r="C121" s="122"/>
      <c r="D121" s="145"/>
      <c r="E121" s="136"/>
      <c r="F121" s="137"/>
      <c r="G121" s="137"/>
      <c r="H121" s="137"/>
      <c r="I121" s="137"/>
      <c r="J121" s="126">
        <f>F121*G121*H121*I121</f>
        <v>0</v>
      </c>
      <c r="K121" s="53"/>
      <c r="L121" s="87"/>
      <c r="M121" s="87"/>
      <c r="N121" s="64"/>
      <c r="O121" s="87"/>
      <c r="P121" s="87"/>
      <c r="Q121" s="87"/>
      <c r="R121" s="87"/>
      <c r="S121" s="128"/>
      <c r="T121" s="128"/>
      <c r="U121" s="129"/>
      <c r="V121" s="125">
        <f>J121*S121*T121</f>
        <v>0</v>
      </c>
      <c r="W121" s="129"/>
    </row>
    <row r="122" spans="1:23" ht="23.25" customHeight="1" outlineLevel="1">
      <c r="A122" s="57"/>
      <c r="B122" s="123"/>
      <c r="C122" s="123"/>
      <c r="D122" s="132"/>
      <c r="E122" s="136"/>
      <c r="F122" s="137"/>
      <c r="G122" s="137"/>
      <c r="H122" s="137"/>
      <c r="I122" s="137"/>
      <c r="J122" s="126"/>
      <c r="K122" s="53"/>
      <c r="L122" s="87"/>
      <c r="M122" s="87"/>
      <c r="N122" s="53"/>
      <c r="O122" s="87"/>
      <c r="P122" s="87"/>
      <c r="Q122" s="87"/>
      <c r="R122" s="87"/>
      <c r="S122" s="128"/>
      <c r="T122" s="128"/>
      <c r="U122" s="129"/>
      <c r="V122" s="126"/>
      <c r="W122" s="129"/>
    </row>
    <row r="123" spans="1:23" ht="15" customHeight="1" outlineLevel="1">
      <c r="A123" s="57"/>
      <c r="B123" s="123"/>
      <c r="C123" s="123"/>
      <c r="D123" s="132"/>
      <c r="E123" s="136"/>
      <c r="F123" s="137"/>
      <c r="G123" s="137"/>
      <c r="H123" s="137"/>
      <c r="I123" s="137"/>
      <c r="J123" s="126"/>
      <c r="K123" s="53"/>
      <c r="L123" s="87"/>
      <c r="M123" s="87"/>
      <c r="N123" s="53"/>
      <c r="O123" s="87"/>
      <c r="P123" s="87"/>
      <c r="Q123" s="87"/>
      <c r="R123" s="87"/>
      <c r="S123" s="128"/>
      <c r="T123" s="128"/>
      <c r="U123" s="129"/>
      <c r="V123" s="126"/>
      <c r="W123" s="129"/>
    </row>
    <row r="124" spans="1:23" ht="15" customHeight="1" outlineLevel="1">
      <c r="A124" s="57"/>
      <c r="B124" s="123"/>
      <c r="C124" s="123"/>
      <c r="D124" s="132"/>
      <c r="E124" s="136"/>
      <c r="F124" s="137"/>
      <c r="G124" s="137"/>
      <c r="H124" s="137"/>
      <c r="I124" s="137"/>
      <c r="J124" s="126"/>
      <c r="K124" s="53"/>
      <c r="L124" s="87"/>
      <c r="M124" s="87"/>
      <c r="N124" s="53"/>
      <c r="O124" s="87"/>
      <c r="P124" s="87"/>
      <c r="Q124" s="87"/>
      <c r="R124" s="87"/>
      <c r="S124" s="128"/>
      <c r="T124" s="128"/>
      <c r="U124" s="129"/>
      <c r="V124" s="126"/>
      <c r="W124" s="129"/>
    </row>
    <row r="125" spans="1:23" ht="26.25" customHeight="1" outlineLevel="1">
      <c r="A125" s="57"/>
      <c r="B125" s="123"/>
      <c r="C125" s="123"/>
      <c r="D125" s="132"/>
      <c r="E125" s="136"/>
      <c r="F125" s="137"/>
      <c r="G125" s="137"/>
      <c r="H125" s="137"/>
      <c r="I125" s="137"/>
      <c r="J125" s="126">
        <f>F125*G125*H125*I125</f>
        <v>0</v>
      </c>
      <c r="K125" s="53"/>
      <c r="L125" s="78"/>
      <c r="M125" s="11"/>
      <c r="N125" s="53"/>
      <c r="O125" s="78"/>
      <c r="P125" s="11"/>
      <c r="Q125" s="11"/>
      <c r="R125" s="11"/>
      <c r="S125" s="128"/>
      <c r="T125" s="128"/>
      <c r="U125" s="129"/>
      <c r="V125" s="125">
        <f>J125*S125*T125</f>
        <v>0</v>
      </c>
      <c r="W125" s="129"/>
    </row>
    <row r="126" spans="1:23" ht="15" customHeight="1" outlineLevel="1">
      <c r="A126" s="57"/>
      <c r="B126" s="123"/>
      <c r="C126" s="123"/>
      <c r="D126" s="132"/>
      <c r="E126" s="136"/>
      <c r="F126" s="137"/>
      <c r="G126" s="137"/>
      <c r="H126" s="137"/>
      <c r="I126" s="137"/>
      <c r="J126" s="126"/>
      <c r="K126" s="53"/>
      <c r="L126" s="78"/>
      <c r="M126" s="11"/>
      <c r="N126" s="53"/>
      <c r="O126" s="78"/>
      <c r="P126" s="11"/>
      <c r="Q126" s="11"/>
      <c r="R126" s="11"/>
      <c r="S126" s="128"/>
      <c r="T126" s="128"/>
      <c r="U126" s="129"/>
      <c r="V126" s="126"/>
      <c r="W126" s="129"/>
    </row>
    <row r="127" spans="1:23" ht="15" customHeight="1" outlineLevel="1">
      <c r="A127" s="57"/>
      <c r="B127" s="123"/>
      <c r="C127" s="123"/>
      <c r="D127" s="132"/>
      <c r="E127" s="136"/>
      <c r="F127" s="137"/>
      <c r="G127" s="137"/>
      <c r="H127" s="137"/>
      <c r="I127" s="137"/>
      <c r="J127" s="126"/>
      <c r="K127" s="53"/>
      <c r="L127" s="78"/>
      <c r="M127" s="11"/>
      <c r="N127" s="53"/>
      <c r="O127" s="78"/>
      <c r="P127" s="11"/>
      <c r="Q127" s="11"/>
      <c r="R127" s="11"/>
      <c r="S127" s="128"/>
      <c r="T127" s="128"/>
      <c r="U127" s="129"/>
      <c r="V127" s="126"/>
      <c r="W127" s="129"/>
    </row>
    <row r="128" spans="1:23" ht="15" customHeight="1" outlineLevel="1" thickBot="1">
      <c r="A128" s="57"/>
      <c r="B128" s="123"/>
      <c r="C128" s="123"/>
      <c r="D128" s="132"/>
      <c r="E128" s="136"/>
      <c r="F128" s="137"/>
      <c r="G128" s="137"/>
      <c r="H128" s="137"/>
      <c r="I128" s="137"/>
      <c r="J128" s="126"/>
      <c r="K128" s="53"/>
      <c r="L128" s="78"/>
      <c r="M128" s="11"/>
      <c r="N128" s="53"/>
      <c r="O128" s="78"/>
      <c r="P128" s="11"/>
      <c r="Q128" s="11"/>
      <c r="R128" s="11"/>
      <c r="S128" s="128"/>
      <c r="T128" s="128"/>
      <c r="U128" s="129"/>
      <c r="V128" s="126"/>
      <c r="W128" s="129"/>
    </row>
    <row r="129" spans="1:23" ht="135.75" customHeight="1" outlineLevel="1">
      <c r="A129" s="57"/>
      <c r="B129" s="123"/>
      <c r="C129" s="123"/>
      <c r="D129" s="132"/>
      <c r="E129" s="135"/>
      <c r="F129" s="137"/>
      <c r="G129" s="138"/>
      <c r="H129" s="137"/>
      <c r="I129" s="137"/>
      <c r="J129" s="126">
        <f>F129*G129*H129*I129</f>
        <v>0</v>
      </c>
      <c r="K129" s="53"/>
      <c r="L129" s="87"/>
      <c r="M129" s="87"/>
      <c r="N129" s="53"/>
      <c r="O129" s="87"/>
      <c r="P129" s="87"/>
      <c r="Q129" s="87"/>
      <c r="R129" s="87"/>
      <c r="S129" s="128"/>
      <c r="T129" s="128"/>
      <c r="U129" s="129"/>
      <c r="V129" s="125">
        <f>J129*S129*T129</f>
        <v>0</v>
      </c>
      <c r="W129" s="142"/>
    </row>
    <row r="130" spans="1:23" ht="38.25" customHeight="1" outlineLevel="1">
      <c r="A130" s="57"/>
      <c r="B130" s="123"/>
      <c r="C130" s="123"/>
      <c r="D130" s="132"/>
      <c r="E130" s="136"/>
      <c r="F130" s="137"/>
      <c r="G130" s="137"/>
      <c r="H130" s="137"/>
      <c r="I130" s="137"/>
      <c r="J130" s="126"/>
      <c r="K130" s="53"/>
      <c r="L130" s="87"/>
      <c r="M130" s="87"/>
      <c r="N130" s="53"/>
      <c r="O130" s="87"/>
      <c r="P130" s="87"/>
      <c r="Q130" s="87"/>
      <c r="R130" s="87"/>
      <c r="S130" s="128"/>
      <c r="T130" s="128"/>
      <c r="U130" s="129"/>
      <c r="V130" s="126"/>
      <c r="W130" s="143"/>
    </row>
    <row r="131" spans="1:23" ht="15" customHeight="1" outlineLevel="1">
      <c r="A131" s="57"/>
      <c r="B131" s="123"/>
      <c r="C131" s="123"/>
      <c r="D131" s="132"/>
      <c r="E131" s="136"/>
      <c r="F131" s="137"/>
      <c r="G131" s="137"/>
      <c r="H131" s="137"/>
      <c r="I131" s="137"/>
      <c r="J131" s="126"/>
      <c r="K131" s="53"/>
      <c r="L131" s="87"/>
      <c r="M131" s="87"/>
      <c r="N131" s="53"/>
      <c r="O131" s="87"/>
      <c r="P131" s="87"/>
      <c r="Q131" s="87"/>
      <c r="R131" s="87"/>
      <c r="S131" s="128"/>
      <c r="T131" s="128"/>
      <c r="U131" s="129"/>
      <c r="V131" s="126"/>
      <c r="W131" s="143"/>
    </row>
    <row r="132" spans="1:23" ht="15" customHeight="1" outlineLevel="1" thickBot="1">
      <c r="A132" s="57"/>
      <c r="B132" s="123"/>
      <c r="C132" s="124"/>
      <c r="D132" s="133"/>
      <c r="E132" s="136"/>
      <c r="F132" s="137"/>
      <c r="G132" s="137"/>
      <c r="H132" s="137"/>
      <c r="I132" s="137"/>
      <c r="J132" s="126"/>
      <c r="K132" s="53"/>
      <c r="L132" s="87"/>
      <c r="M132" s="87"/>
      <c r="N132" s="53"/>
      <c r="O132" s="87"/>
      <c r="P132" s="87"/>
      <c r="Q132" s="87"/>
      <c r="R132" s="87"/>
      <c r="S132" s="128"/>
      <c r="T132" s="128"/>
      <c r="U132" s="129"/>
      <c r="V132" s="126"/>
      <c r="W132" s="144"/>
    </row>
    <row r="133" spans="1:23" ht="70.5" customHeight="1" outlineLevel="1">
      <c r="A133" s="57"/>
      <c r="B133" s="123"/>
      <c r="C133" s="122"/>
      <c r="D133" s="145"/>
      <c r="E133" s="140"/>
      <c r="F133" s="137"/>
      <c r="G133" s="137"/>
      <c r="H133" s="137"/>
      <c r="I133" s="137"/>
      <c r="J133" s="126">
        <f>F133*G133*H133*I133</f>
        <v>0</v>
      </c>
      <c r="K133" s="64"/>
      <c r="L133" s="78"/>
      <c r="M133" s="10"/>
      <c r="N133" s="64"/>
      <c r="O133" s="83"/>
      <c r="P133" s="83"/>
      <c r="Q133" s="10"/>
      <c r="R133" s="10"/>
      <c r="S133" s="127"/>
      <c r="T133" s="127"/>
      <c r="U133" s="141"/>
      <c r="V133" s="125">
        <f>J133*S133*T133</f>
        <v>0</v>
      </c>
      <c r="W133" s="142"/>
    </row>
    <row r="134" spans="1:23" ht="84.75" customHeight="1" outlineLevel="1">
      <c r="A134" s="57"/>
      <c r="B134" s="123"/>
      <c r="C134" s="123"/>
      <c r="D134" s="132"/>
      <c r="E134" s="136"/>
      <c r="F134" s="137"/>
      <c r="G134" s="137"/>
      <c r="H134" s="137"/>
      <c r="I134" s="137"/>
      <c r="J134" s="126"/>
      <c r="K134" s="53"/>
      <c r="L134" s="78"/>
      <c r="M134" s="11"/>
      <c r="N134" s="11"/>
      <c r="O134" s="78"/>
      <c r="P134" s="11"/>
      <c r="Q134" s="11"/>
      <c r="R134" s="11"/>
      <c r="S134" s="128"/>
      <c r="T134" s="128"/>
      <c r="U134" s="129"/>
      <c r="V134" s="126"/>
      <c r="W134" s="143"/>
    </row>
    <row r="135" spans="1:23" ht="33.75" customHeight="1" outlineLevel="1">
      <c r="A135" s="57"/>
      <c r="B135" s="123"/>
      <c r="C135" s="123"/>
      <c r="D135" s="132"/>
      <c r="E135" s="136"/>
      <c r="F135" s="137"/>
      <c r="G135" s="137"/>
      <c r="H135" s="137"/>
      <c r="I135" s="137"/>
      <c r="J135" s="126"/>
      <c r="K135" s="53"/>
      <c r="L135" s="78"/>
      <c r="M135" s="11"/>
      <c r="N135" s="11"/>
      <c r="O135" s="78"/>
      <c r="P135" s="11"/>
      <c r="Q135" s="11"/>
      <c r="R135" s="11"/>
      <c r="S135" s="128"/>
      <c r="T135" s="128"/>
      <c r="U135" s="129"/>
      <c r="V135" s="126"/>
      <c r="W135" s="143"/>
    </row>
    <row r="136" spans="1:23" ht="39" customHeight="1" outlineLevel="1" thickBot="1">
      <c r="A136" s="57"/>
      <c r="B136" s="123"/>
      <c r="C136" s="124"/>
      <c r="D136" s="133"/>
      <c r="E136" s="136"/>
      <c r="F136" s="137"/>
      <c r="G136" s="137"/>
      <c r="H136" s="137"/>
      <c r="I136" s="137"/>
      <c r="J136" s="126"/>
      <c r="K136" s="53"/>
      <c r="L136" s="78"/>
      <c r="M136" s="11"/>
      <c r="N136" s="11"/>
      <c r="O136" s="78"/>
      <c r="P136" s="11"/>
      <c r="Q136" s="11"/>
      <c r="R136" s="11"/>
      <c r="S136" s="128"/>
      <c r="T136" s="128"/>
      <c r="U136" s="129"/>
      <c r="V136" s="126"/>
      <c r="W136" s="144"/>
    </row>
    <row r="137" spans="1:23" ht="57" customHeight="1" outlineLevel="1">
      <c r="A137" s="57"/>
      <c r="B137" s="123"/>
      <c r="C137" s="122"/>
      <c r="D137" s="145"/>
      <c r="E137" s="136"/>
      <c r="F137" s="137"/>
      <c r="G137" s="137"/>
      <c r="H137" s="137"/>
      <c r="I137" s="137"/>
      <c r="J137" s="126">
        <f>F137*G137*H137*I137</f>
        <v>0</v>
      </c>
      <c r="K137" s="64"/>
      <c r="L137" s="87"/>
      <c r="M137" s="88"/>
      <c r="N137" s="53"/>
      <c r="O137" s="78"/>
      <c r="P137" s="11"/>
      <c r="Q137" s="11"/>
      <c r="R137" s="11"/>
      <c r="S137" s="128"/>
      <c r="T137" s="128"/>
      <c r="U137" s="129"/>
      <c r="V137" s="125">
        <f>J137*S137*T137</f>
        <v>0</v>
      </c>
      <c r="W137" s="142"/>
    </row>
    <row r="138" spans="1:23" ht="78" customHeight="1" outlineLevel="1">
      <c r="A138" s="57"/>
      <c r="B138" s="123"/>
      <c r="C138" s="123"/>
      <c r="D138" s="132"/>
      <c r="E138" s="136"/>
      <c r="F138" s="137"/>
      <c r="G138" s="137"/>
      <c r="H138" s="137"/>
      <c r="I138" s="137"/>
      <c r="J138" s="126"/>
      <c r="K138" s="53"/>
      <c r="L138" s="78"/>
      <c r="M138" s="11"/>
      <c r="N138" s="53"/>
      <c r="O138" s="78"/>
      <c r="P138" s="11"/>
      <c r="Q138" s="11"/>
      <c r="R138" s="11"/>
      <c r="S138" s="128"/>
      <c r="T138" s="128"/>
      <c r="U138" s="129"/>
      <c r="V138" s="126"/>
      <c r="W138" s="143"/>
    </row>
    <row r="139" spans="1:23" ht="35.25" customHeight="1" outlineLevel="1">
      <c r="A139" s="57"/>
      <c r="B139" s="123"/>
      <c r="C139" s="123"/>
      <c r="D139" s="132"/>
      <c r="E139" s="136"/>
      <c r="F139" s="137"/>
      <c r="G139" s="137"/>
      <c r="H139" s="137"/>
      <c r="I139" s="137"/>
      <c r="J139" s="126"/>
      <c r="K139" s="53"/>
      <c r="L139" s="87"/>
      <c r="M139" s="87"/>
      <c r="N139" s="53"/>
      <c r="O139" s="78"/>
      <c r="P139" s="11"/>
      <c r="Q139" s="11"/>
      <c r="R139" s="11"/>
      <c r="S139" s="128"/>
      <c r="T139" s="128"/>
      <c r="U139" s="129"/>
      <c r="V139" s="126"/>
      <c r="W139" s="143"/>
    </row>
    <row r="140" spans="1:23" ht="15" customHeight="1" outlineLevel="1" thickBot="1">
      <c r="A140" s="57"/>
      <c r="B140" s="123"/>
      <c r="C140" s="124"/>
      <c r="D140" s="133"/>
      <c r="E140" s="136"/>
      <c r="F140" s="137"/>
      <c r="G140" s="137"/>
      <c r="H140" s="137"/>
      <c r="I140" s="137"/>
      <c r="J140" s="126"/>
      <c r="K140" s="53"/>
      <c r="L140" s="78"/>
      <c r="M140" s="11"/>
      <c r="N140" s="53"/>
      <c r="O140" s="78"/>
      <c r="P140" s="11"/>
      <c r="Q140" s="11"/>
      <c r="R140" s="11"/>
      <c r="S140" s="128"/>
      <c r="T140" s="128"/>
      <c r="U140" s="129"/>
      <c r="V140" s="126"/>
      <c r="W140" s="144"/>
    </row>
    <row r="141" spans="1:23" ht="86.25" customHeight="1" outlineLevel="1">
      <c r="A141" s="57"/>
      <c r="B141" s="123"/>
      <c r="C141" s="122"/>
      <c r="D141" s="145"/>
      <c r="E141" s="136"/>
      <c r="F141" s="137"/>
      <c r="G141" s="137"/>
      <c r="H141" s="137"/>
      <c r="I141" s="137"/>
      <c r="J141" s="126">
        <f>F141*G141*H141*I141</f>
        <v>0</v>
      </c>
      <c r="K141" s="53"/>
      <c r="L141" s="78"/>
      <c r="M141" s="11"/>
      <c r="N141" s="53"/>
      <c r="O141" s="78"/>
      <c r="P141" s="11"/>
      <c r="Q141" s="11"/>
      <c r="R141" s="11"/>
      <c r="S141" s="128"/>
      <c r="T141" s="128"/>
      <c r="U141" s="129"/>
      <c r="V141" s="125">
        <f>J141*S141*T141</f>
        <v>0</v>
      </c>
      <c r="W141" s="142"/>
    </row>
    <row r="142" spans="1:23" ht="56.25" customHeight="1" outlineLevel="1">
      <c r="A142" s="57"/>
      <c r="B142" s="123"/>
      <c r="C142" s="123"/>
      <c r="D142" s="132"/>
      <c r="E142" s="136"/>
      <c r="F142" s="137"/>
      <c r="G142" s="137"/>
      <c r="H142" s="137"/>
      <c r="I142" s="137"/>
      <c r="J142" s="126"/>
      <c r="K142" s="53"/>
      <c r="L142" s="78"/>
      <c r="M142" s="11"/>
      <c r="N142" s="53"/>
      <c r="O142" s="78"/>
      <c r="P142" s="11"/>
      <c r="Q142" s="11"/>
      <c r="R142" s="11"/>
      <c r="S142" s="128"/>
      <c r="T142" s="128"/>
      <c r="U142" s="129"/>
      <c r="V142" s="126"/>
      <c r="W142" s="143"/>
    </row>
    <row r="143" spans="1:23" ht="15" customHeight="1" outlineLevel="1">
      <c r="A143" s="57"/>
      <c r="B143" s="123"/>
      <c r="C143" s="123"/>
      <c r="D143" s="132"/>
      <c r="E143" s="136"/>
      <c r="F143" s="137"/>
      <c r="G143" s="137"/>
      <c r="H143" s="137"/>
      <c r="I143" s="137"/>
      <c r="J143" s="126"/>
      <c r="K143" s="53"/>
      <c r="L143" s="78"/>
      <c r="M143" s="11"/>
      <c r="N143" s="53"/>
      <c r="O143" s="78"/>
      <c r="P143" s="11"/>
      <c r="Q143" s="11"/>
      <c r="R143" s="11"/>
      <c r="S143" s="128"/>
      <c r="T143" s="128"/>
      <c r="U143" s="129"/>
      <c r="V143" s="126"/>
      <c r="W143" s="143"/>
    </row>
    <row r="144" spans="1:23" ht="15" customHeight="1" outlineLevel="1">
      <c r="A144" s="57"/>
      <c r="B144" s="123"/>
      <c r="C144" s="123"/>
      <c r="D144" s="132"/>
      <c r="E144" s="136"/>
      <c r="F144" s="137"/>
      <c r="G144" s="137"/>
      <c r="H144" s="137"/>
      <c r="I144" s="137"/>
      <c r="J144" s="126"/>
      <c r="K144" s="53"/>
      <c r="L144" s="78"/>
      <c r="M144" s="11"/>
      <c r="N144" s="53"/>
      <c r="O144" s="78"/>
      <c r="P144" s="11"/>
      <c r="Q144" s="11"/>
      <c r="R144" s="11"/>
      <c r="S144" s="128"/>
      <c r="T144" s="128"/>
      <c r="U144" s="129"/>
      <c r="V144" s="126"/>
      <c r="W144" s="144"/>
    </row>
    <row r="145" spans="1:23" ht="15" customHeight="1" outlineLevel="1">
      <c r="A145" s="57"/>
      <c r="B145" s="123"/>
      <c r="C145" s="123"/>
      <c r="D145" s="132"/>
      <c r="E145" s="136"/>
      <c r="F145" s="137"/>
      <c r="G145" s="137"/>
      <c r="H145" s="137"/>
      <c r="I145" s="137"/>
      <c r="J145" s="126">
        <f>F145*G145*H145*I145</f>
        <v>0</v>
      </c>
      <c r="K145" s="53"/>
      <c r="L145" s="78"/>
      <c r="M145" s="11"/>
      <c r="N145" s="53"/>
      <c r="O145" s="78"/>
      <c r="P145" s="11"/>
      <c r="Q145" s="11"/>
      <c r="R145" s="11"/>
      <c r="S145" s="128"/>
      <c r="T145" s="128"/>
      <c r="U145" s="129"/>
      <c r="V145" s="125">
        <f>J145*S145*T145</f>
        <v>0</v>
      </c>
      <c r="W145" s="129"/>
    </row>
    <row r="146" spans="1:23" ht="15" customHeight="1" outlineLevel="1">
      <c r="A146" s="57"/>
      <c r="B146" s="123"/>
      <c r="C146" s="123"/>
      <c r="D146" s="132"/>
      <c r="E146" s="136"/>
      <c r="F146" s="137"/>
      <c r="G146" s="137"/>
      <c r="H146" s="137"/>
      <c r="I146" s="137"/>
      <c r="J146" s="126"/>
      <c r="K146" s="53"/>
      <c r="L146" s="78"/>
      <c r="M146" s="11"/>
      <c r="N146" s="53"/>
      <c r="O146" s="78"/>
      <c r="P146" s="11"/>
      <c r="Q146" s="11"/>
      <c r="R146" s="11"/>
      <c r="S146" s="128"/>
      <c r="T146" s="128"/>
      <c r="U146" s="129"/>
      <c r="V146" s="126"/>
      <c r="W146" s="129"/>
    </row>
    <row r="147" spans="1:23" ht="15" customHeight="1" outlineLevel="1">
      <c r="A147" s="57"/>
      <c r="B147" s="123"/>
      <c r="C147" s="123"/>
      <c r="D147" s="132"/>
      <c r="E147" s="136"/>
      <c r="F147" s="137"/>
      <c r="G147" s="137"/>
      <c r="H147" s="137"/>
      <c r="I147" s="137"/>
      <c r="J147" s="126"/>
      <c r="K147" s="53"/>
      <c r="L147" s="78"/>
      <c r="M147" s="11"/>
      <c r="N147" s="53"/>
      <c r="O147" s="78"/>
      <c r="P147" s="11"/>
      <c r="Q147" s="11"/>
      <c r="R147" s="11"/>
      <c r="S147" s="128"/>
      <c r="T147" s="128"/>
      <c r="U147" s="129"/>
      <c r="V147" s="126"/>
      <c r="W147" s="129"/>
    </row>
    <row r="148" spans="1:23" ht="15" customHeight="1" outlineLevel="1">
      <c r="A148" s="57"/>
      <c r="B148" s="123"/>
      <c r="C148" s="123"/>
      <c r="D148" s="132"/>
      <c r="E148" s="136"/>
      <c r="F148" s="137"/>
      <c r="G148" s="137"/>
      <c r="H148" s="137"/>
      <c r="I148" s="137"/>
      <c r="J148" s="126"/>
      <c r="K148" s="53"/>
      <c r="L148" s="78"/>
      <c r="M148" s="11"/>
      <c r="N148" s="53"/>
      <c r="O148" s="78"/>
      <c r="P148" s="11"/>
      <c r="Q148" s="11"/>
      <c r="R148" s="11"/>
      <c r="S148" s="128"/>
      <c r="T148" s="128"/>
      <c r="U148" s="129"/>
      <c r="V148" s="126"/>
      <c r="W148" s="129"/>
    </row>
    <row r="149" spans="1:23" ht="39.75" customHeight="1" outlineLevel="1">
      <c r="A149" s="57"/>
      <c r="B149" s="123"/>
      <c r="C149" s="123"/>
      <c r="D149" s="132"/>
      <c r="E149" s="136"/>
      <c r="F149" s="137"/>
      <c r="G149" s="137"/>
      <c r="H149" s="137"/>
      <c r="I149" s="137"/>
      <c r="J149" s="126">
        <f>F149*G149*H149*I149</f>
        <v>0</v>
      </c>
      <c r="K149" s="53"/>
      <c r="L149" s="87"/>
      <c r="M149" s="87"/>
      <c r="N149" s="53"/>
      <c r="O149" s="83"/>
      <c r="P149" s="83"/>
      <c r="Q149" s="11"/>
      <c r="R149" s="11"/>
      <c r="S149" s="128"/>
      <c r="T149" s="128"/>
      <c r="U149" s="129"/>
      <c r="V149" s="125">
        <f>J149*S149*T149</f>
        <v>0</v>
      </c>
      <c r="W149" s="129"/>
    </row>
    <row r="150" spans="1:23" ht="15" customHeight="1" outlineLevel="1">
      <c r="A150" s="57"/>
      <c r="B150" s="123"/>
      <c r="C150" s="123"/>
      <c r="D150" s="132"/>
      <c r="E150" s="136"/>
      <c r="F150" s="137"/>
      <c r="G150" s="137"/>
      <c r="H150" s="137"/>
      <c r="I150" s="137"/>
      <c r="J150" s="126"/>
      <c r="K150" s="53"/>
      <c r="L150" s="78"/>
      <c r="M150" s="11"/>
      <c r="N150" s="53"/>
      <c r="O150" s="78"/>
      <c r="P150" s="11"/>
      <c r="Q150" s="11"/>
      <c r="R150" s="11"/>
      <c r="S150" s="128"/>
      <c r="T150" s="128"/>
      <c r="U150" s="129"/>
      <c r="V150" s="126"/>
      <c r="W150" s="129"/>
    </row>
    <row r="151" spans="1:23" ht="15" customHeight="1" outlineLevel="1">
      <c r="A151" s="57"/>
      <c r="B151" s="123"/>
      <c r="C151" s="123"/>
      <c r="D151" s="132"/>
      <c r="E151" s="136"/>
      <c r="F151" s="137"/>
      <c r="G151" s="137"/>
      <c r="H151" s="137"/>
      <c r="I151" s="137"/>
      <c r="J151" s="126"/>
      <c r="K151" s="53"/>
      <c r="L151" s="78"/>
      <c r="M151" s="11"/>
      <c r="N151" s="53"/>
      <c r="O151" s="78"/>
      <c r="P151" s="11"/>
      <c r="Q151" s="11"/>
      <c r="R151" s="11"/>
      <c r="S151" s="128"/>
      <c r="T151" s="128"/>
      <c r="U151" s="129"/>
      <c r="V151" s="126"/>
      <c r="W151" s="129"/>
    </row>
    <row r="152" spans="1:23" ht="15" customHeight="1" outlineLevel="1">
      <c r="A152" s="57"/>
      <c r="B152" s="123"/>
      <c r="C152" s="123"/>
      <c r="D152" s="132"/>
      <c r="E152" s="136"/>
      <c r="F152" s="137"/>
      <c r="G152" s="137"/>
      <c r="H152" s="137"/>
      <c r="I152" s="137"/>
      <c r="J152" s="126"/>
      <c r="K152" s="53"/>
      <c r="L152" s="78"/>
      <c r="M152" s="11"/>
      <c r="N152" s="53"/>
      <c r="O152" s="78"/>
      <c r="P152" s="11"/>
      <c r="Q152" s="11"/>
      <c r="R152" s="11"/>
      <c r="S152" s="128"/>
      <c r="T152" s="128"/>
      <c r="U152" s="129"/>
      <c r="V152" s="126"/>
      <c r="W152" s="129"/>
    </row>
    <row r="153" spans="1:23" ht="51" customHeight="1" outlineLevel="1">
      <c r="A153" s="57"/>
      <c r="B153" s="123"/>
      <c r="C153" s="123"/>
      <c r="D153" s="132"/>
      <c r="E153" s="140"/>
      <c r="F153" s="137"/>
      <c r="G153" s="137"/>
      <c r="H153" s="137"/>
      <c r="I153" s="137"/>
      <c r="J153" s="126">
        <f>F153*G153*H153*I153</f>
        <v>0</v>
      </c>
      <c r="K153" s="64"/>
      <c r="L153" s="83"/>
      <c r="M153" s="84"/>
      <c r="N153" s="64"/>
      <c r="O153" s="83"/>
      <c r="P153" s="83"/>
      <c r="Q153" s="84"/>
      <c r="R153" s="84"/>
      <c r="S153" s="127"/>
      <c r="T153" s="127"/>
      <c r="U153" s="141"/>
      <c r="V153" s="125">
        <f>J153*S153*T153</f>
        <v>0</v>
      </c>
      <c r="W153" s="141"/>
    </row>
    <row r="154" spans="1:23" ht="18.75" customHeight="1" outlineLevel="1">
      <c r="A154" s="57"/>
      <c r="B154" s="123"/>
      <c r="C154" s="123"/>
      <c r="D154" s="132"/>
      <c r="E154" s="136"/>
      <c r="F154" s="137"/>
      <c r="G154" s="137"/>
      <c r="H154" s="137"/>
      <c r="I154" s="137"/>
      <c r="J154" s="126"/>
      <c r="K154" s="53"/>
      <c r="L154" s="83"/>
      <c r="M154" s="83"/>
      <c r="N154" s="83"/>
      <c r="O154" s="83"/>
      <c r="P154" s="83"/>
      <c r="Q154" s="83"/>
      <c r="R154" s="83"/>
      <c r="S154" s="128"/>
      <c r="T154" s="128"/>
      <c r="U154" s="129"/>
      <c r="V154" s="126"/>
      <c r="W154" s="129"/>
    </row>
    <row r="155" spans="1:23" ht="18.75" customHeight="1" outlineLevel="1">
      <c r="A155" s="57"/>
      <c r="B155" s="123"/>
      <c r="C155" s="123"/>
      <c r="D155" s="132"/>
      <c r="E155" s="136"/>
      <c r="F155" s="137"/>
      <c r="G155" s="137"/>
      <c r="H155" s="137"/>
      <c r="I155" s="137"/>
      <c r="J155" s="126"/>
      <c r="K155" s="53"/>
      <c r="L155" s="83"/>
      <c r="M155" s="83"/>
      <c r="N155" s="83"/>
      <c r="O155" s="83"/>
      <c r="P155" s="83"/>
      <c r="Q155" s="83"/>
      <c r="R155" s="83"/>
      <c r="S155" s="128"/>
      <c r="T155" s="128"/>
      <c r="U155" s="129"/>
      <c r="V155" s="126"/>
      <c r="W155" s="129"/>
    </row>
    <row r="156" spans="1:23" ht="18.75" customHeight="1" outlineLevel="1">
      <c r="A156" s="57"/>
      <c r="B156" s="123"/>
      <c r="C156" s="123"/>
      <c r="D156" s="132"/>
      <c r="E156" s="136"/>
      <c r="F156" s="137"/>
      <c r="G156" s="137"/>
      <c r="H156" s="137"/>
      <c r="I156" s="137"/>
      <c r="J156" s="126"/>
      <c r="K156" s="53"/>
      <c r="L156" s="83"/>
      <c r="M156" s="83"/>
      <c r="N156" s="83"/>
      <c r="O156" s="83"/>
      <c r="P156" s="83"/>
      <c r="Q156" s="83"/>
      <c r="R156" s="83"/>
      <c r="S156" s="128"/>
      <c r="T156" s="128"/>
      <c r="U156" s="129"/>
      <c r="V156" s="126"/>
      <c r="W156" s="129"/>
    </row>
    <row r="157" spans="1:23" ht="51" customHeight="1" outlineLevel="1">
      <c r="A157" s="57"/>
      <c r="B157" s="123"/>
      <c r="C157" s="123"/>
      <c r="D157" s="132"/>
      <c r="E157" s="140"/>
      <c r="F157" s="137"/>
      <c r="G157" s="137"/>
      <c r="H157" s="137"/>
      <c r="I157" s="137"/>
      <c r="J157" s="126">
        <f>F157*G157*H157*I157</f>
        <v>0</v>
      </c>
      <c r="K157" s="64"/>
      <c r="L157" s="87"/>
      <c r="M157" s="88"/>
      <c r="N157" s="64"/>
      <c r="O157" s="87"/>
      <c r="P157" s="87"/>
      <c r="Q157" s="88"/>
      <c r="R157" s="88"/>
      <c r="S157" s="127"/>
      <c r="T157" s="127"/>
      <c r="U157" s="141"/>
      <c r="V157" s="125">
        <f>J157*S157*T157</f>
        <v>0</v>
      </c>
      <c r="W157" s="141"/>
    </row>
    <row r="158" spans="1:23" ht="18.75" customHeight="1" outlineLevel="1">
      <c r="A158" s="57"/>
      <c r="B158" s="123"/>
      <c r="C158" s="123"/>
      <c r="D158" s="132"/>
      <c r="E158" s="136"/>
      <c r="F158" s="137"/>
      <c r="G158" s="137"/>
      <c r="H158" s="137"/>
      <c r="I158" s="137"/>
      <c r="J158" s="126"/>
      <c r="K158" s="53"/>
      <c r="L158" s="87"/>
      <c r="M158" s="87"/>
      <c r="N158" s="87"/>
      <c r="O158" s="87"/>
      <c r="P158" s="87"/>
      <c r="Q158" s="87"/>
      <c r="R158" s="87"/>
      <c r="S158" s="128"/>
      <c r="T158" s="128"/>
      <c r="U158" s="129"/>
      <c r="V158" s="126"/>
      <c r="W158" s="129"/>
    </row>
    <row r="159" spans="1:23" ht="18.75" customHeight="1" outlineLevel="1">
      <c r="A159" s="57"/>
      <c r="B159" s="123"/>
      <c r="C159" s="123"/>
      <c r="D159" s="132"/>
      <c r="E159" s="136"/>
      <c r="F159" s="137"/>
      <c r="G159" s="137"/>
      <c r="H159" s="137"/>
      <c r="I159" s="137"/>
      <c r="J159" s="126"/>
      <c r="K159" s="53"/>
      <c r="L159" s="87"/>
      <c r="M159" s="87"/>
      <c r="N159" s="87"/>
      <c r="O159" s="87"/>
      <c r="P159" s="87"/>
      <c r="Q159" s="87"/>
      <c r="R159" s="87"/>
      <c r="S159" s="128"/>
      <c r="T159" s="128"/>
      <c r="U159" s="129"/>
      <c r="V159" s="126"/>
      <c r="W159" s="129"/>
    </row>
    <row r="160" spans="1:23" ht="18.75" customHeight="1" outlineLevel="1">
      <c r="A160" s="57"/>
      <c r="B160" s="123"/>
      <c r="C160" s="124"/>
      <c r="D160" s="133"/>
      <c r="E160" s="136"/>
      <c r="F160" s="137"/>
      <c r="G160" s="137"/>
      <c r="H160" s="137"/>
      <c r="I160" s="137"/>
      <c r="J160" s="126"/>
      <c r="K160" s="53"/>
      <c r="L160" s="87"/>
      <c r="M160" s="87"/>
      <c r="N160" s="87"/>
      <c r="O160" s="87"/>
      <c r="P160" s="87"/>
      <c r="Q160" s="87"/>
      <c r="R160" s="87"/>
      <c r="S160" s="128"/>
      <c r="T160" s="128"/>
      <c r="U160" s="129"/>
      <c r="V160" s="126"/>
      <c r="W160" s="129"/>
    </row>
    <row r="161" spans="1:23" ht="57" customHeight="1" outlineLevel="1">
      <c r="A161" s="57"/>
      <c r="B161" s="123"/>
      <c r="C161" s="122"/>
      <c r="D161" s="145"/>
      <c r="E161" s="140"/>
      <c r="F161" s="137"/>
      <c r="G161" s="137"/>
      <c r="H161" s="137"/>
      <c r="I161" s="137"/>
      <c r="J161" s="126">
        <f>F161*G161*H161*I161</f>
        <v>0</v>
      </c>
      <c r="K161" s="64"/>
      <c r="L161" s="87"/>
      <c r="M161" s="88"/>
      <c r="N161" s="64"/>
      <c r="O161" s="87"/>
      <c r="P161" s="87"/>
      <c r="Q161" s="88"/>
      <c r="R161" s="88"/>
      <c r="S161" s="127"/>
      <c r="T161" s="127"/>
      <c r="U161" s="141"/>
      <c r="V161" s="125">
        <f>J161*S161*T161</f>
        <v>0</v>
      </c>
      <c r="W161" s="129"/>
    </row>
    <row r="162" spans="1:23" ht="15" customHeight="1" outlineLevel="1">
      <c r="A162" s="57"/>
      <c r="B162" s="123"/>
      <c r="C162" s="123"/>
      <c r="D162" s="132"/>
      <c r="E162" s="136"/>
      <c r="F162" s="137"/>
      <c r="G162" s="137"/>
      <c r="H162" s="137"/>
      <c r="I162" s="137"/>
      <c r="J162" s="126"/>
      <c r="K162" s="53"/>
      <c r="L162" s="87"/>
      <c r="M162" s="87"/>
      <c r="N162" s="87"/>
      <c r="O162" s="87"/>
      <c r="P162" s="87"/>
      <c r="Q162" s="87"/>
      <c r="R162" s="87"/>
      <c r="S162" s="128"/>
      <c r="T162" s="128"/>
      <c r="U162" s="129"/>
      <c r="V162" s="126"/>
      <c r="W162" s="129"/>
    </row>
    <row r="163" spans="1:23" ht="15" customHeight="1" outlineLevel="1">
      <c r="A163" s="57"/>
      <c r="B163" s="123"/>
      <c r="C163" s="123"/>
      <c r="D163" s="132"/>
      <c r="E163" s="136"/>
      <c r="F163" s="137"/>
      <c r="G163" s="137"/>
      <c r="H163" s="137"/>
      <c r="I163" s="137"/>
      <c r="J163" s="126"/>
      <c r="K163" s="53"/>
      <c r="L163" s="87"/>
      <c r="M163" s="87"/>
      <c r="N163" s="87"/>
      <c r="O163" s="87"/>
      <c r="P163" s="87"/>
      <c r="Q163" s="87"/>
      <c r="R163" s="87"/>
      <c r="S163" s="128"/>
      <c r="T163" s="128"/>
      <c r="U163" s="129"/>
      <c r="V163" s="126"/>
      <c r="W163" s="129"/>
    </row>
    <row r="164" spans="1:23" ht="15" customHeight="1" outlineLevel="1" thickBot="1">
      <c r="A164" s="57"/>
      <c r="B164" s="123"/>
      <c r="C164" s="123"/>
      <c r="D164" s="132"/>
      <c r="E164" s="136"/>
      <c r="F164" s="137"/>
      <c r="G164" s="137"/>
      <c r="H164" s="137"/>
      <c r="I164" s="137"/>
      <c r="J164" s="126"/>
      <c r="K164" s="53"/>
      <c r="L164" s="87"/>
      <c r="M164" s="87"/>
      <c r="N164" s="87"/>
      <c r="O164" s="87"/>
      <c r="P164" s="87"/>
      <c r="Q164" s="87"/>
      <c r="R164" s="87"/>
      <c r="S164" s="128"/>
      <c r="T164" s="128"/>
      <c r="U164" s="129"/>
      <c r="V164" s="126"/>
      <c r="W164" s="129"/>
    </row>
    <row r="165" spans="1:23" ht="54.75" customHeight="1" outlineLevel="1">
      <c r="A165" s="57"/>
      <c r="B165" s="123"/>
      <c r="C165" s="123"/>
      <c r="D165" s="132"/>
      <c r="E165" s="140"/>
      <c r="F165" s="137"/>
      <c r="G165" s="138"/>
      <c r="H165" s="137"/>
      <c r="I165" s="137"/>
      <c r="J165" s="125">
        <f>F165*G165*H165</f>
        <v>0</v>
      </c>
      <c r="K165" s="53"/>
      <c r="L165" s="87"/>
      <c r="M165" s="87"/>
      <c r="N165" s="53"/>
      <c r="O165" s="87"/>
      <c r="P165" s="87"/>
      <c r="Q165" s="88"/>
      <c r="R165" s="87"/>
      <c r="S165" s="127"/>
      <c r="T165" s="127"/>
      <c r="U165" s="129"/>
      <c r="V165" s="125">
        <f>J165*S165*T165</f>
        <v>0</v>
      </c>
      <c r="W165" s="142"/>
    </row>
    <row r="166" spans="1:23" ht="15" customHeight="1" outlineLevel="1">
      <c r="A166" s="57"/>
      <c r="B166" s="123"/>
      <c r="C166" s="123"/>
      <c r="D166" s="132"/>
      <c r="E166" s="136"/>
      <c r="F166" s="137"/>
      <c r="G166" s="137"/>
      <c r="H166" s="137"/>
      <c r="I166" s="137"/>
      <c r="J166" s="126"/>
      <c r="K166" s="64"/>
      <c r="L166" s="87"/>
      <c r="M166" s="87"/>
      <c r="N166" s="53"/>
      <c r="O166" s="87"/>
      <c r="P166" s="87"/>
      <c r="Q166" s="88"/>
      <c r="R166" s="87"/>
      <c r="S166" s="128"/>
      <c r="T166" s="128"/>
      <c r="U166" s="129"/>
      <c r="V166" s="126"/>
      <c r="W166" s="143"/>
    </row>
    <row r="167" spans="1:23" ht="15" customHeight="1" outlineLevel="1">
      <c r="A167" s="57"/>
      <c r="B167" s="123"/>
      <c r="C167" s="123"/>
      <c r="D167" s="132"/>
      <c r="E167" s="136"/>
      <c r="F167" s="137"/>
      <c r="G167" s="137"/>
      <c r="H167" s="137"/>
      <c r="I167" s="137"/>
      <c r="J167" s="126"/>
      <c r="K167" s="53"/>
      <c r="L167" s="87"/>
      <c r="M167" s="87"/>
      <c r="N167" s="53"/>
      <c r="O167" s="87"/>
      <c r="P167" s="87"/>
      <c r="Q167" s="88"/>
      <c r="R167" s="87"/>
      <c r="S167" s="128"/>
      <c r="T167" s="128"/>
      <c r="U167" s="129"/>
      <c r="V167" s="126"/>
      <c r="W167" s="143"/>
    </row>
    <row r="168" spans="1:23" ht="15" customHeight="1" outlineLevel="1">
      <c r="A168" s="57"/>
      <c r="B168" s="123"/>
      <c r="C168" s="124"/>
      <c r="D168" s="133"/>
      <c r="E168" s="136"/>
      <c r="F168" s="137"/>
      <c r="G168" s="137"/>
      <c r="H168" s="137"/>
      <c r="I168" s="137"/>
      <c r="J168" s="126"/>
      <c r="K168" s="53"/>
      <c r="L168" s="87"/>
      <c r="M168" s="87"/>
      <c r="N168" s="53"/>
      <c r="O168" s="87"/>
      <c r="P168" s="87"/>
      <c r="Q168" s="88"/>
      <c r="R168" s="87"/>
      <c r="S168" s="128"/>
      <c r="T168" s="128"/>
      <c r="U168" s="129"/>
      <c r="V168" s="126"/>
      <c r="W168" s="144"/>
    </row>
    <row r="169" spans="1:23" ht="48.75" customHeight="1" outlineLevel="1">
      <c r="A169" s="57"/>
      <c r="B169" s="123"/>
      <c r="C169" s="122"/>
      <c r="D169" s="145"/>
      <c r="E169" s="136"/>
      <c r="F169" s="137"/>
      <c r="G169" s="137"/>
      <c r="H169" s="137"/>
      <c r="I169" s="137"/>
      <c r="J169" s="126">
        <f>F169*G169*H169*I169</f>
        <v>0</v>
      </c>
      <c r="K169" s="53"/>
      <c r="L169" s="87"/>
      <c r="M169" s="87"/>
      <c r="N169" s="53"/>
      <c r="O169" s="87"/>
      <c r="P169" s="87"/>
      <c r="Q169" s="87"/>
      <c r="R169" s="87"/>
      <c r="S169" s="128"/>
      <c r="T169" s="128"/>
      <c r="U169" s="129"/>
      <c r="V169" s="125">
        <f>J169*S169*T169</f>
        <v>0</v>
      </c>
      <c r="W169" s="129"/>
    </row>
    <row r="170" spans="1:23" ht="15" customHeight="1" outlineLevel="1">
      <c r="A170" s="57"/>
      <c r="B170" s="123"/>
      <c r="C170" s="123"/>
      <c r="D170" s="132"/>
      <c r="E170" s="136"/>
      <c r="F170" s="137"/>
      <c r="G170" s="137"/>
      <c r="H170" s="137"/>
      <c r="I170" s="137"/>
      <c r="J170" s="126"/>
      <c r="K170" s="53"/>
      <c r="L170" s="87"/>
      <c r="M170" s="87"/>
      <c r="N170" s="53"/>
      <c r="O170" s="87"/>
      <c r="P170" s="87"/>
      <c r="Q170" s="87"/>
      <c r="R170" s="87"/>
      <c r="S170" s="128"/>
      <c r="T170" s="128"/>
      <c r="U170" s="129"/>
      <c r="V170" s="126"/>
      <c r="W170" s="129"/>
    </row>
    <row r="171" spans="1:23" ht="15" customHeight="1" outlineLevel="1">
      <c r="A171" s="57"/>
      <c r="B171" s="123"/>
      <c r="C171" s="123"/>
      <c r="D171" s="132"/>
      <c r="E171" s="136"/>
      <c r="F171" s="137"/>
      <c r="G171" s="137"/>
      <c r="H171" s="137"/>
      <c r="I171" s="137"/>
      <c r="J171" s="126"/>
      <c r="K171" s="53"/>
      <c r="L171" s="87"/>
      <c r="M171" s="87"/>
      <c r="N171" s="53"/>
      <c r="O171" s="87"/>
      <c r="P171" s="87"/>
      <c r="Q171" s="87"/>
      <c r="R171" s="87"/>
      <c r="S171" s="128"/>
      <c r="T171" s="128"/>
      <c r="U171" s="129"/>
      <c r="V171" s="126"/>
      <c r="W171" s="129"/>
    </row>
    <row r="172" spans="1:23" ht="15" customHeight="1" outlineLevel="1">
      <c r="A172" s="57"/>
      <c r="B172" s="123"/>
      <c r="C172" s="123"/>
      <c r="D172" s="132"/>
      <c r="E172" s="136"/>
      <c r="F172" s="137"/>
      <c r="G172" s="137"/>
      <c r="H172" s="137"/>
      <c r="I172" s="137"/>
      <c r="J172" s="126"/>
      <c r="K172" s="53"/>
      <c r="L172" s="87"/>
      <c r="M172" s="87"/>
      <c r="N172" s="53"/>
      <c r="O172" s="87"/>
      <c r="P172" s="87"/>
      <c r="Q172" s="87"/>
      <c r="R172" s="87"/>
      <c r="S172" s="128"/>
      <c r="T172" s="128"/>
      <c r="U172" s="129"/>
      <c r="V172" s="126"/>
      <c r="W172" s="129"/>
    </row>
    <row r="173" spans="1:23" ht="15" customHeight="1" outlineLevel="1">
      <c r="A173" s="57"/>
      <c r="B173" s="123"/>
      <c r="C173" s="123"/>
      <c r="D173" s="132"/>
      <c r="E173" s="136"/>
      <c r="F173" s="137"/>
      <c r="G173" s="137"/>
      <c r="H173" s="137"/>
      <c r="I173" s="137"/>
      <c r="J173" s="126">
        <f>F173*G173*H173*I173</f>
        <v>0</v>
      </c>
      <c r="K173" s="53"/>
      <c r="L173" s="87"/>
      <c r="M173" s="87"/>
      <c r="N173" s="53"/>
      <c r="O173" s="87"/>
      <c r="P173" s="87"/>
      <c r="Q173" s="87"/>
      <c r="R173" s="87"/>
      <c r="S173" s="128"/>
      <c r="T173" s="128"/>
      <c r="U173" s="129"/>
      <c r="V173" s="125">
        <f>J173*S173*T173</f>
        <v>0</v>
      </c>
      <c r="W173" s="129"/>
    </row>
    <row r="174" spans="1:23" ht="15" customHeight="1" outlineLevel="1">
      <c r="A174" s="57"/>
      <c r="B174" s="123"/>
      <c r="C174" s="123"/>
      <c r="D174" s="132"/>
      <c r="E174" s="136"/>
      <c r="F174" s="137"/>
      <c r="G174" s="137"/>
      <c r="H174" s="137"/>
      <c r="I174" s="137"/>
      <c r="J174" s="126"/>
      <c r="K174" s="53"/>
      <c r="L174" s="87"/>
      <c r="M174" s="87"/>
      <c r="N174" s="53"/>
      <c r="O174" s="87"/>
      <c r="P174" s="87"/>
      <c r="Q174" s="87"/>
      <c r="R174" s="87"/>
      <c r="S174" s="128"/>
      <c r="T174" s="128"/>
      <c r="U174" s="129"/>
      <c r="V174" s="126"/>
      <c r="W174" s="129"/>
    </row>
    <row r="175" spans="1:23" ht="15" customHeight="1" outlineLevel="1">
      <c r="A175" s="57"/>
      <c r="B175" s="123"/>
      <c r="C175" s="123"/>
      <c r="D175" s="132"/>
      <c r="E175" s="136"/>
      <c r="F175" s="137"/>
      <c r="G175" s="137"/>
      <c r="H175" s="137"/>
      <c r="I175" s="137"/>
      <c r="J175" s="126"/>
      <c r="K175" s="53"/>
      <c r="L175" s="87"/>
      <c r="M175" s="87"/>
      <c r="N175" s="53"/>
      <c r="O175" s="87"/>
      <c r="P175" s="87"/>
      <c r="Q175" s="87"/>
      <c r="R175" s="87"/>
      <c r="S175" s="128"/>
      <c r="T175" s="128"/>
      <c r="U175" s="129"/>
      <c r="V175" s="126"/>
      <c r="W175" s="129"/>
    </row>
    <row r="176" spans="1:23" ht="15" customHeight="1" outlineLevel="1">
      <c r="A176" s="57"/>
      <c r="B176" s="123"/>
      <c r="C176" s="123"/>
      <c r="D176" s="132"/>
      <c r="E176" s="136"/>
      <c r="F176" s="137"/>
      <c r="G176" s="137"/>
      <c r="H176" s="137"/>
      <c r="I176" s="137"/>
      <c r="J176" s="126"/>
      <c r="K176" s="53"/>
      <c r="L176" s="87"/>
      <c r="M176" s="87"/>
      <c r="N176" s="53"/>
      <c r="O176" s="87"/>
      <c r="P176" s="87"/>
      <c r="Q176" s="87"/>
      <c r="R176" s="87"/>
      <c r="S176" s="128"/>
      <c r="T176" s="128"/>
      <c r="U176" s="129"/>
      <c r="V176" s="126"/>
      <c r="W176" s="129"/>
    </row>
    <row r="177" spans="1:23" ht="37.5" customHeight="1">
      <c r="A177" s="57"/>
      <c r="B177" s="123"/>
      <c r="C177" s="123"/>
      <c r="D177" s="132"/>
      <c r="E177" s="140"/>
      <c r="F177" s="137"/>
      <c r="G177" s="137"/>
      <c r="H177" s="137"/>
      <c r="I177" s="137"/>
      <c r="J177" s="126">
        <f>F177*G177*H177*I177</f>
        <v>0</v>
      </c>
      <c r="K177" s="64"/>
      <c r="L177" s="87"/>
      <c r="M177" s="88"/>
      <c r="N177" s="64"/>
      <c r="O177" s="87"/>
      <c r="P177" s="87"/>
      <c r="Q177" s="88"/>
      <c r="R177" s="88"/>
      <c r="S177" s="127"/>
      <c r="T177" s="127"/>
      <c r="U177" s="141"/>
      <c r="V177" s="125">
        <f>J177*S177*T177</f>
        <v>0</v>
      </c>
      <c r="W177" s="148"/>
    </row>
    <row r="178" spans="1:23" ht="18.75" customHeight="1">
      <c r="A178" s="57"/>
      <c r="B178" s="123"/>
      <c r="C178" s="123"/>
      <c r="D178" s="132"/>
      <c r="E178" s="136"/>
      <c r="F178" s="137"/>
      <c r="G178" s="137"/>
      <c r="H178" s="137"/>
      <c r="I178" s="137"/>
      <c r="J178" s="126"/>
      <c r="K178" s="53"/>
      <c r="L178" s="87"/>
      <c r="M178" s="87"/>
      <c r="N178" s="87"/>
      <c r="O178" s="87"/>
      <c r="P178" s="87"/>
      <c r="Q178" s="87"/>
      <c r="R178" s="87"/>
      <c r="S178" s="128"/>
      <c r="T178" s="128"/>
      <c r="U178" s="129"/>
      <c r="V178" s="126"/>
      <c r="W178" s="149"/>
    </row>
    <row r="179" spans="1:23" ht="18.75" customHeight="1">
      <c r="A179" s="57"/>
      <c r="B179" s="123"/>
      <c r="C179" s="123"/>
      <c r="D179" s="132"/>
      <c r="E179" s="136"/>
      <c r="F179" s="137"/>
      <c r="G179" s="137"/>
      <c r="H179" s="137"/>
      <c r="I179" s="137"/>
      <c r="J179" s="126"/>
      <c r="K179" s="53"/>
      <c r="L179" s="87"/>
      <c r="M179" s="87"/>
      <c r="N179" s="87"/>
      <c r="O179" s="87"/>
      <c r="P179" s="87"/>
      <c r="Q179" s="87"/>
      <c r="R179" s="87"/>
      <c r="S179" s="128"/>
      <c r="T179" s="128"/>
      <c r="U179" s="129"/>
      <c r="V179" s="126"/>
      <c r="W179" s="149"/>
    </row>
    <row r="180" spans="1:23" ht="18.75" customHeight="1" thickBot="1">
      <c r="A180" s="57"/>
      <c r="B180" s="123"/>
      <c r="C180" s="123"/>
      <c r="D180" s="132"/>
      <c r="E180" s="136"/>
      <c r="F180" s="137"/>
      <c r="G180" s="137"/>
      <c r="H180" s="137"/>
      <c r="I180" s="137"/>
      <c r="J180" s="126"/>
      <c r="K180" s="53"/>
      <c r="L180" s="87"/>
      <c r="M180" s="87"/>
      <c r="N180" s="87"/>
      <c r="O180" s="87"/>
      <c r="P180" s="87"/>
      <c r="Q180" s="87"/>
      <c r="R180" s="87"/>
      <c r="S180" s="128"/>
      <c r="T180" s="128"/>
      <c r="U180" s="129"/>
      <c r="V180" s="126"/>
      <c r="W180" s="149"/>
    </row>
    <row r="181" spans="1:23" ht="50.25" customHeight="1">
      <c r="A181" s="57"/>
      <c r="B181" s="123"/>
      <c r="C181" s="123"/>
      <c r="D181" s="132"/>
      <c r="E181" s="140"/>
      <c r="F181" s="137"/>
      <c r="G181" s="138"/>
      <c r="H181" s="137"/>
      <c r="I181" s="137"/>
      <c r="J181" s="126">
        <f>F181*G181*H181*I181</f>
        <v>0</v>
      </c>
      <c r="K181" s="53"/>
      <c r="L181" s="87"/>
      <c r="M181" s="87"/>
      <c r="N181" s="53"/>
      <c r="O181" s="87"/>
      <c r="P181" s="87"/>
      <c r="Q181" s="87"/>
      <c r="R181" s="87"/>
      <c r="S181" s="128"/>
      <c r="T181" s="128"/>
      <c r="U181" s="129"/>
      <c r="V181" s="125">
        <f>J181*S181*T181</f>
        <v>0</v>
      </c>
      <c r="W181" s="142"/>
    </row>
    <row r="182" spans="1:23" ht="15" customHeight="1">
      <c r="A182" s="57"/>
      <c r="B182" s="123"/>
      <c r="C182" s="123"/>
      <c r="D182" s="132"/>
      <c r="E182" s="136"/>
      <c r="F182" s="137"/>
      <c r="G182" s="137"/>
      <c r="H182" s="137"/>
      <c r="I182" s="137"/>
      <c r="J182" s="126"/>
      <c r="K182" s="53"/>
      <c r="L182" s="87"/>
      <c r="M182" s="87"/>
      <c r="N182" s="53"/>
      <c r="O182" s="87"/>
      <c r="P182" s="87"/>
      <c r="Q182" s="87"/>
      <c r="R182" s="87"/>
      <c r="S182" s="128"/>
      <c r="T182" s="128"/>
      <c r="U182" s="129"/>
      <c r="V182" s="126"/>
      <c r="W182" s="143"/>
    </row>
    <row r="183" spans="1:23" ht="15" customHeight="1">
      <c r="A183" s="57"/>
      <c r="B183" s="123"/>
      <c r="C183" s="123"/>
      <c r="D183" s="132"/>
      <c r="E183" s="136"/>
      <c r="F183" s="137"/>
      <c r="G183" s="137"/>
      <c r="H183" s="137"/>
      <c r="I183" s="137"/>
      <c r="J183" s="126"/>
      <c r="K183" s="53"/>
      <c r="L183" s="87"/>
      <c r="M183" s="87"/>
      <c r="N183" s="53"/>
      <c r="O183" s="87"/>
      <c r="P183" s="87"/>
      <c r="Q183" s="87"/>
      <c r="R183" s="87"/>
      <c r="S183" s="128"/>
      <c r="T183" s="128"/>
      <c r="U183" s="129"/>
      <c r="V183" s="126"/>
      <c r="W183" s="143"/>
    </row>
    <row r="184" spans="1:23" ht="15" customHeight="1">
      <c r="A184" s="57"/>
      <c r="B184" s="123"/>
      <c r="C184" s="124"/>
      <c r="D184" s="133"/>
      <c r="E184" s="136"/>
      <c r="F184" s="137"/>
      <c r="G184" s="137"/>
      <c r="H184" s="137"/>
      <c r="I184" s="137"/>
      <c r="J184" s="126"/>
      <c r="K184" s="53"/>
      <c r="L184" s="87"/>
      <c r="M184" s="87"/>
      <c r="N184" s="53"/>
      <c r="O184" s="87"/>
      <c r="P184" s="87"/>
      <c r="Q184" s="87"/>
      <c r="R184" s="87"/>
      <c r="S184" s="128"/>
      <c r="T184" s="128"/>
      <c r="U184" s="129"/>
      <c r="V184" s="126"/>
      <c r="W184" s="144"/>
    </row>
    <row r="185" spans="1:23" ht="60" customHeight="1">
      <c r="A185" s="57"/>
      <c r="B185" s="123"/>
      <c r="C185" s="122"/>
      <c r="D185" s="145"/>
      <c r="E185" s="136"/>
      <c r="F185" s="137"/>
      <c r="G185" s="137"/>
      <c r="H185" s="137"/>
      <c r="I185" s="137"/>
      <c r="J185" s="126">
        <f>F185*G185*H185*I185</f>
        <v>0</v>
      </c>
      <c r="K185" s="53"/>
      <c r="L185" s="87"/>
      <c r="M185" s="87"/>
      <c r="N185" s="53"/>
      <c r="O185" s="87"/>
      <c r="P185" s="87"/>
      <c r="Q185" s="87"/>
      <c r="R185" s="87"/>
      <c r="S185" s="128"/>
      <c r="T185" s="128"/>
      <c r="U185" s="129"/>
      <c r="V185" s="125">
        <f>J185*S185*T185</f>
        <v>0</v>
      </c>
      <c r="W185" s="148"/>
    </row>
    <row r="186" spans="1:23" ht="15" customHeight="1">
      <c r="A186" s="57"/>
      <c r="B186" s="123"/>
      <c r="C186" s="123"/>
      <c r="D186" s="132"/>
      <c r="E186" s="136"/>
      <c r="F186" s="137"/>
      <c r="G186" s="137"/>
      <c r="H186" s="137"/>
      <c r="I186" s="137"/>
      <c r="J186" s="126"/>
      <c r="K186" s="53"/>
      <c r="L186" s="87"/>
      <c r="M186" s="87"/>
      <c r="N186" s="53"/>
      <c r="O186" s="87"/>
      <c r="P186" s="87"/>
      <c r="Q186" s="87"/>
      <c r="R186" s="87"/>
      <c r="S186" s="128"/>
      <c r="T186" s="128"/>
      <c r="U186" s="129"/>
      <c r="V186" s="126"/>
      <c r="W186" s="149"/>
    </row>
    <row r="187" spans="1:23" ht="15" customHeight="1">
      <c r="A187" s="57"/>
      <c r="B187" s="123"/>
      <c r="C187" s="123"/>
      <c r="D187" s="132"/>
      <c r="E187" s="136"/>
      <c r="F187" s="137"/>
      <c r="G187" s="137"/>
      <c r="H187" s="137"/>
      <c r="I187" s="137"/>
      <c r="J187" s="126"/>
      <c r="K187" s="53"/>
      <c r="L187" s="87"/>
      <c r="M187" s="87"/>
      <c r="N187" s="53"/>
      <c r="O187" s="87"/>
      <c r="P187" s="87"/>
      <c r="Q187" s="87"/>
      <c r="R187" s="87"/>
      <c r="S187" s="128"/>
      <c r="T187" s="128"/>
      <c r="U187" s="129"/>
      <c r="V187" s="126"/>
      <c r="W187" s="149"/>
    </row>
    <row r="188" spans="1:23" ht="15" customHeight="1" thickBot="1">
      <c r="A188" s="57"/>
      <c r="B188" s="123"/>
      <c r="C188" s="123"/>
      <c r="D188" s="132"/>
      <c r="E188" s="136"/>
      <c r="F188" s="137"/>
      <c r="G188" s="137"/>
      <c r="H188" s="137"/>
      <c r="I188" s="137"/>
      <c r="J188" s="126"/>
      <c r="K188" s="53"/>
      <c r="L188" s="87"/>
      <c r="M188" s="87"/>
      <c r="N188" s="53"/>
      <c r="O188" s="87"/>
      <c r="P188" s="87"/>
      <c r="Q188" s="87"/>
      <c r="R188" s="87"/>
      <c r="S188" s="128"/>
      <c r="T188" s="128"/>
      <c r="U188" s="129"/>
      <c r="V188" s="126"/>
      <c r="W188" s="149"/>
    </row>
    <row r="189" spans="1:23" ht="83.25" customHeight="1">
      <c r="A189" s="57"/>
      <c r="B189" s="123"/>
      <c r="C189" s="123"/>
      <c r="D189" s="132"/>
      <c r="E189" s="135"/>
      <c r="F189" s="137"/>
      <c r="G189" s="137"/>
      <c r="H189" s="137"/>
      <c r="I189" s="137"/>
      <c r="J189" s="126">
        <f>F189*G189*H189*I189</f>
        <v>0</v>
      </c>
      <c r="K189" s="53"/>
      <c r="L189" s="80"/>
      <c r="M189" s="80"/>
      <c r="N189" s="53"/>
      <c r="O189" s="80"/>
      <c r="P189" s="80"/>
      <c r="Q189" s="80"/>
      <c r="R189" s="80"/>
      <c r="S189" s="128"/>
      <c r="T189" s="128"/>
      <c r="U189" s="129"/>
      <c r="V189" s="125">
        <f>J189*S189*T189</f>
        <v>0</v>
      </c>
      <c r="W189" s="142"/>
    </row>
    <row r="190" spans="1:23" ht="33.75" customHeight="1">
      <c r="A190" s="57"/>
      <c r="B190" s="123"/>
      <c r="C190" s="123"/>
      <c r="D190" s="132"/>
      <c r="E190" s="136"/>
      <c r="F190" s="137"/>
      <c r="G190" s="137"/>
      <c r="H190" s="137"/>
      <c r="I190" s="137"/>
      <c r="J190" s="126"/>
      <c r="K190" s="53"/>
      <c r="L190" s="80"/>
      <c r="M190" s="80"/>
      <c r="N190" s="53"/>
      <c r="O190" s="80"/>
      <c r="P190" s="80"/>
      <c r="Q190" s="80"/>
      <c r="R190" s="80"/>
      <c r="S190" s="128"/>
      <c r="T190" s="128"/>
      <c r="U190" s="129"/>
      <c r="V190" s="126"/>
      <c r="W190" s="143"/>
    </row>
    <row r="191" spans="1:23" ht="15" customHeight="1">
      <c r="A191" s="57"/>
      <c r="B191" s="123"/>
      <c r="C191" s="123"/>
      <c r="D191" s="132"/>
      <c r="E191" s="136"/>
      <c r="F191" s="137"/>
      <c r="G191" s="137"/>
      <c r="H191" s="137"/>
      <c r="I191" s="137"/>
      <c r="J191" s="126"/>
      <c r="K191" s="53"/>
      <c r="L191" s="80"/>
      <c r="M191" s="80"/>
      <c r="N191" s="53"/>
      <c r="O191" s="80"/>
      <c r="P191" s="80"/>
      <c r="Q191" s="80"/>
      <c r="R191" s="80"/>
      <c r="S191" s="128"/>
      <c r="T191" s="128"/>
      <c r="U191" s="129"/>
      <c r="V191" s="126"/>
      <c r="W191" s="143"/>
    </row>
    <row r="192" spans="1:23" ht="15" customHeight="1">
      <c r="A192" s="57"/>
      <c r="B192" s="123"/>
      <c r="C192" s="123"/>
      <c r="D192" s="132"/>
      <c r="E192" s="136"/>
      <c r="F192" s="137"/>
      <c r="G192" s="137"/>
      <c r="H192" s="137"/>
      <c r="I192" s="137"/>
      <c r="J192" s="126"/>
      <c r="K192" s="53"/>
      <c r="L192" s="80"/>
      <c r="M192" s="80"/>
      <c r="N192" s="53"/>
      <c r="O192" s="80"/>
      <c r="P192" s="80"/>
      <c r="Q192" s="80"/>
      <c r="R192" s="80"/>
      <c r="S192" s="128"/>
      <c r="T192" s="128"/>
      <c r="U192" s="129"/>
      <c r="V192" s="126"/>
      <c r="W192" s="144"/>
    </row>
    <row r="193" spans="1:23" ht="46.5" customHeight="1">
      <c r="A193" s="57"/>
      <c r="B193" s="123"/>
      <c r="C193" s="123"/>
      <c r="D193" s="132"/>
      <c r="E193" s="140"/>
      <c r="F193" s="137"/>
      <c r="G193" s="137"/>
      <c r="H193" s="137"/>
      <c r="I193" s="137"/>
      <c r="J193" s="126">
        <f>F193*G193*H193*I193</f>
        <v>0</v>
      </c>
      <c r="K193" s="64"/>
      <c r="L193" s="87"/>
      <c r="M193" s="88"/>
      <c r="N193" s="64"/>
      <c r="O193" s="87"/>
      <c r="P193" s="87"/>
      <c r="Q193" s="88"/>
      <c r="R193" s="88"/>
      <c r="S193" s="127"/>
      <c r="T193" s="127"/>
      <c r="U193" s="141"/>
      <c r="V193" s="125">
        <f>J193*S193*T193</f>
        <v>0</v>
      </c>
      <c r="W193" s="144"/>
    </row>
    <row r="194" spans="1:23" ht="33.75" customHeight="1">
      <c r="A194" s="57"/>
      <c r="B194" s="123"/>
      <c r="C194" s="123"/>
      <c r="D194" s="132"/>
      <c r="E194" s="136"/>
      <c r="F194" s="137"/>
      <c r="G194" s="137"/>
      <c r="H194" s="137"/>
      <c r="I194" s="137"/>
      <c r="J194" s="126"/>
      <c r="K194" s="53"/>
      <c r="L194" s="87"/>
      <c r="M194" s="87"/>
      <c r="N194" s="87"/>
      <c r="O194" s="87"/>
      <c r="P194" s="87"/>
      <c r="Q194" s="87"/>
      <c r="R194" s="87"/>
      <c r="S194" s="128"/>
      <c r="T194" s="128"/>
      <c r="U194" s="129"/>
      <c r="V194" s="126"/>
      <c r="W194" s="149"/>
    </row>
    <row r="195" spans="1:23" ht="15" customHeight="1">
      <c r="A195" s="57"/>
      <c r="B195" s="123"/>
      <c r="C195" s="123"/>
      <c r="D195" s="132"/>
      <c r="E195" s="136"/>
      <c r="F195" s="137"/>
      <c r="G195" s="137"/>
      <c r="H195" s="137"/>
      <c r="I195" s="137"/>
      <c r="J195" s="126"/>
      <c r="K195" s="53"/>
      <c r="L195" s="87"/>
      <c r="M195" s="87"/>
      <c r="N195" s="87"/>
      <c r="O195" s="87"/>
      <c r="P195" s="87"/>
      <c r="Q195" s="87"/>
      <c r="R195" s="87"/>
      <c r="S195" s="128"/>
      <c r="T195" s="128"/>
      <c r="U195" s="129"/>
      <c r="V195" s="126"/>
      <c r="W195" s="149"/>
    </row>
    <row r="196" spans="1:23" ht="30" customHeight="1">
      <c r="A196" s="57"/>
      <c r="B196" s="123"/>
      <c r="C196" s="124"/>
      <c r="D196" s="133"/>
      <c r="E196" s="136"/>
      <c r="F196" s="137"/>
      <c r="G196" s="137"/>
      <c r="H196" s="137"/>
      <c r="I196" s="137"/>
      <c r="J196" s="126"/>
      <c r="K196" s="53"/>
      <c r="L196" s="87"/>
      <c r="M196" s="87"/>
      <c r="N196" s="87"/>
      <c r="O196" s="87"/>
      <c r="P196" s="87"/>
      <c r="Q196" s="87"/>
      <c r="R196" s="87"/>
      <c r="S196" s="128"/>
      <c r="T196" s="128"/>
      <c r="U196" s="129"/>
      <c r="V196" s="126"/>
      <c r="W196" s="149"/>
    </row>
    <row r="197" spans="1:23" ht="60" customHeight="1">
      <c r="A197" s="57"/>
      <c r="B197" s="123"/>
      <c r="C197" s="122"/>
      <c r="D197" s="145"/>
      <c r="E197" s="140"/>
      <c r="F197" s="137"/>
      <c r="G197" s="137"/>
      <c r="H197" s="137"/>
      <c r="I197" s="137"/>
      <c r="J197" s="126">
        <f>F197*G197*H197*I197</f>
        <v>0</v>
      </c>
      <c r="K197" s="64"/>
      <c r="L197" s="87"/>
      <c r="M197" s="88"/>
      <c r="N197" s="64"/>
      <c r="O197" s="87"/>
      <c r="P197" s="87"/>
      <c r="Q197" s="88"/>
      <c r="R197" s="88"/>
      <c r="S197" s="127"/>
      <c r="T197" s="127"/>
      <c r="U197" s="141"/>
      <c r="V197" s="125">
        <f>J197*S197*T197</f>
        <v>0</v>
      </c>
      <c r="W197" s="148"/>
    </row>
    <row r="198" spans="1:23" ht="15" customHeight="1">
      <c r="A198" s="57"/>
      <c r="B198" s="123"/>
      <c r="C198" s="123"/>
      <c r="D198" s="132"/>
      <c r="E198" s="136"/>
      <c r="F198" s="137"/>
      <c r="G198" s="137"/>
      <c r="H198" s="137"/>
      <c r="I198" s="137"/>
      <c r="J198" s="126"/>
      <c r="K198" s="53"/>
      <c r="L198" s="87"/>
      <c r="M198" s="87"/>
      <c r="N198" s="87"/>
      <c r="O198" s="87"/>
      <c r="P198" s="87"/>
      <c r="Q198" s="87"/>
      <c r="R198" s="87"/>
      <c r="S198" s="128"/>
      <c r="T198" s="128"/>
      <c r="U198" s="129"/>
      <c r="V198" s="126"/>
      <c r="W198" s="149"/>
    </row>
    <row r="199" spans="1:23" ht="15" customHeight="1">
      <c r="A199" s="57"/>
      <c r="B199" s="123"/>
      <c r="C199" s="123"/>
      <c r="D199" s="132"/>
      <c r="E199" s="136"/>
      <c r="F199" s="137"/>
      <c r="G199" s="137"/>
      <c r="H199" s="137"/>
      <c r="I199" s="137"/>
      <c r="J199" s="126"/>
      <c r="K199" s="53"/>
      <c r="L199" s="87"/>
      <c r="M199" s="87"/>
      <c r="N199" s="87"/>
      <c r="O199" s="87"/>
      <c r="P199" s="87"/>
      <c r="Q199" s="87"/>
      <c r="R199" s="87"/>
      <c r="S199" s="128"/>
      <c r="T199" s="128"/>
      <c r="U199" s="129"/>
      <c r="V199" s="126"/>
      <c r="W199" s="149"/>
    </row>
    <row r="200" spans="1:23" ht="15" customHeight="1" thickBot="1">
      <c r="A200" s="57"/>
      <c r="B200" s="123"/>
      <c r="C200" s="123"/>
      <c r="D200" s="132"/>
      <c r="E200" s="136"/>
      <c r="F200" s="137"/>
      <c r="G200" s="137"/>
      <c r="H200" s="137"/>
      <c r="I200" s="137"/>
      <c r="J200" s="126"/>
      <c r="K200" s="53"/>
      <c r="L200" s="87"/>
      <c r="M200" s="87"/>
      <c r="N200" s="87"/>
      <c r="O200" s="87"/>
      <c r="P200" s="87"/>
      <c r="Q200" s="87"/>
      <c r="R200" s="87"/>
      <c r="S200" s="128"/>
      <c r="T200" s="128"/>
      <c r="U200" s="129"/>
      <c r="V200" s="126"/>
      <c r="W200" s="149"/>
    </row>
    <row r="201" spans="1:23" ht="83.25" customHeight="1">
      <c r="A201" s="57"/>
      <c r="B201" s="123"/>
      <c r="C201" s="123"/>
      <c r="D201" s="132"/>
      <c r="E201" s="135"/>
      <c r="F201" s="137"/>
      <c r="G201" s="137"/>
      <c r="H201" s="137"/>
      <c r="I201" s="137"/>
      <c r="J201" s="126">
        <f>F201*G201*H201*I201</f>
        <v>0</v>
      </c>
      <c r="K201" s="53"/>
      <c r="L201" s="85"/>
      <c r="M201" s="85"/>
      <c r="N201" s="53"/>
      <c r="O201" s="85"/>
      <c r="P201" s="85"/>
      <c r="Q201" s="87"/>
      <c r="R201" s="87"/>
      <c r="S201" s="127"/>
      <c r="T201" s="127"/>
      <c r="U201" s="129"/>
      <c r="V201" s="125">
        <f>J201*S201*T201</f>
        <v>0</v>
      </c>
      <c r="W201" s="142"/>
    </row>
    <row r="202" spans="1:23" ht="33.75" customHeight="1">
      <c r="A202" s="57"/>
      <c r="B202" s="123"/>
      <c r="C202" s="123"/>
      <c r="D202" s="132"/>
      <c r="E202" s="136"/>
      <c r="F202" s="137"/>
      <c r="G202" s="137"/>
      <c r="H202" s="137"/>
      <c r="I202" s="137"/>
      <c r="J202" s="126"/>
      <c r="K202" s="53"/>
      <c r="L202" s="85"/>
      <c r="M202" s="85"/>
      <c r="N202" s="53"/>
      <c r="O202" s="85"/>
      <c r="P202" s="85"/>
      <c r="Q202" s="87"/>
      <c r="R202" s="87"/>
      <c r="S202" s="128"/>
      <c r="T202" s="128"/>
      <c r="U202" s="129"/>
      <c r="V202" s="126"/>
      <c r="W202" s="143"/>
    </row>
    <row r="203" spans="1:23" ht="15" customHeight="1">
      <c r="A203" s="57"/>
      <c r="B203" s="123"/>
      <c r="C203" s="123"/>
      <c r="D203" s="132"/>
      <c r="E203" s="136"/>
      <c r="F203" s="137"/>
      <c r="G203" s="137"/>
      <c r="H203" s="137"/>
      <c r="I203" s="137"/>
      <c r="J203" s="126"/>
      <c r="K203" s="53"/>
      <c r="L203" s="85"/>
      <c r="M203" s="85"/>
      <c r="N203" s="53"/>
      <c r="O203" s="85"/>
      <c r="P203" s="85"/>
      <c r="Q203" s="87"/>
      <c r="R203" s="87"/>
      <c r="S203" s="128"/>
      <c r="T203" s="128"/>
      <c r="U203" s="129"/>
      <c r="V203" s="126"/>
      <c r="W203" s="143"/>
    </row>
    <row r="204" spans="1:23" ht="15" customHeight="1">
      <c r="A204" s="57"/>
      <c r="B204" s="123"/>
      <c r="C204" s="123"/>
      <c r="D204" s="132"/>
      <c r="E204" s="136"/>
      <c r="F204" s="137"/>
      <c r="G204" s="137"/>
      <c r="H204" s="137"/>
      <c r="I204" s="137"/>
      <c r="J204" s="126"/>
      <c r="K204" s="53"/>
      <c r="L204" s="85"/>
      <c r="M204" s="85"/>
      <c r="N204" s="53"/>
      <c r="O204" s="85"/>
      <c r="P204" s="85"/>
      <c r="Q204" s="87"/>
      <c r="R204" s="87"/>
      <c r="S204" s="128"/>
      <c r="T204" s="128"/>
      <c r="U204" s="129"/>
      <c r="V204" s="126"/>
      <c r="W204" s="144"/>
    </row>
    <row r="205" spans="1:23" ht="83.25" customHeight="1">
      <c r="A205" s="57"/>
      <c r="B205" s="123"/>
      <c r="C205" s="123"/>
      <c r="D205" s="132"/>
      <c r="E205" s="135"/>
      <c r="F205" s="137"/>
      <c r="G205" s="137"/>
      <c r="H205" s="137"/>
      <c r="I205" s="137"/>
      <c r="J205" s="126">
        <f>F205*G205*H205*I205</f>
        <v>0</v>
      </c>
      <c r="K205" s="53"/>
      <c r="L205" s="85"/>
      <c r="M205" s="85"/>
      <c r="N205" s="53"/>
      <c r="O205" s="85"/>
      <c r="P205" s="85"/>
      <c r="Q205" s="87"/>
      <c r="R205" s="87"/>
      <c r="S205" s="127"/>
      <c r="T205" s="127"/>
      <c r="U205" s="129"/>
      <c r="V205" s="125">
        <f>J205*S205*T205</f>
        <v>0</v>
      </c>
      <c r="W205" s="144"/>
    </row>
    <row r="206" spans="1:23" ht="33.75" customHeight="1">
      <c r="A206" s="57"/>
      <c r="B206" s="123"/>
      <c r="C206" s="123"/>
      <c r="D206" s="132"/>
      <c r="E206" s="136"/>
      <c r="F206" s="137"/>
      <c r="G206" s="137"/>
      <c r="H206" s="137"/>
      <c r="I206" s="137"/>
      <c r="J206" s="126"/>
      <c r="K206" s="53"/>
      <c r="L206" s="85"/>
      <c r="M206" s="85"/>
      <c r="N206" s="53"/>
      <c r="O206" s="85"/>
      <c r="P206" s="85"/>
      <c r="Q206" s="87"/>
      <c r="R206" s="87"/>
      <c r="S206" s="128"/>
      <c r="T206" s="128"/>
      <c r="U206" s="129"/>
      <c r="V206" s="126"/>
      <c r="W206" s="149"/>
    </row>
    <row r="207" spans="1:23" ht="15" customHeight="1">
      <c r="A207" s="57"/>
      <c r="B207" s="123"/>
      <c r="C207" s="123"/>
      <c r="D207" s="132"/>
      <c r="E207" s="136"/>
      <c r="F207" s="137"/>
      <c r="G207" s="137"/>
      <c r="H207" s="137"/>
      <c r="I207" s="137"/>
      <c r="J207" s="126"/>
      <c r="K207" s="53"/>
      <c r="L207" s="85"/>
      <c r="M207" s="85"/>
      <c r="N207" s="53"/>
      <c r="O207" s="85"/>
      <c r="P207" s="85"/>
      <c r="Q207" s="87"/>
      <c r="R207" s="87"/>
      <c r="S207" s="128"/>
      <c r="T207" s="128"/>
      <c r="U207" s="129"/>
      <c r="V207" s="126"/>
      <c r="W207" s="149"/>
    </row>
    <row r="208" spans="1:23" ht="15" customHeight="1">
      <c r="A208" s="57"/>
      <c r="B208" s="123"/>
      <c r="C208" s="124"/>
      <c r="D208" s="133"/>
      <c r="E208" s="136"/>
      <c r="F208" s="137"/>
      <c r="G208" s="137"/>
      <c r="H208" s="137"/>
      <c r="I208" s="137"/>
      <c r="J208" s="126"/>
      <c r="K208" s="53"/>
      <c r="L208" s="85"/>
      <c r="M208" s="85"/>
      <c r="N208" s="53"/>
      <c r="O208" s="85"/>
      <c r="P208" s="85"/>
      <c r="Q208" s="87"/>
      <c r="R208" s="87"/>
      <c r="S208" s="128"/>
      <c r="T208" s="128"/>
      <c r="U208" s="129"/>
      <c r="V208" s="126"/>
      <c r="W208" s="149"/>
    </row>
    <row r="209" spans="1:23" ht="18.75" customHeight="1">
      <c r="A209" s="57"/>
      <c r="B209" s="123"/>
      <c r="C209" s="89"/>
      <c r="D209" s="133"/>
      <c r="E209" s="135"/>
      <c r="F209" s="137"/>
      <c r="G209" s="137"/>
      <c r="H209" s="137"/>
      <c r="I209" s="137"/>
      <c r="J209" s="126"/>
      <c r="K209" s="64"/>
      <c r="L209" s="80"/>
      <c r="M209" s="79"/>
      <c r="N209" s="79"/>
      <c r="O209" s="79"/>
      <c r="P209" s="79"/>
      <c r="Q209" s="79"/>
      <c r="R209" s="79"/>
      <c r="S209" s="127"/>
      <c r="T209" s="127"/>
      <c r="U209" s="141"/>
      <c r="V209" s="125"/>
      <c r="W209" s="148"/>
    </row>
    <row r="210" spans="1:23" ht="18.75" customHeight="1">
      <c r="A210" s="57"/>
      <c r="B210" s="123"/>
      <c r="C210" s="89"/>
      <c r="D210" s="203"/>
      <c r="E210" s="136"/>
      <c r="F210" s="137"/>
      <c r="G210" s="137"/>
      <c r="H210" s="137"/>
      <c r="I210" s="137"/>
      <c r="J210" s="126"/>
      <c r="K210" s="53"/>
      <c r="L210" s="80"/>
      <c r="M210" s="80"/>
      <c r="N210" s="80"/>
      <c r="O210" s="80"/>
      <c r="P210" s="80"/>
      <c r="Q210" s="80"/>
      <c r="R210" s="80"/>
      <c r="S210" s="128"/>
      <c r="T210" s="128"/>
      <c r="U210" s="129"/>
      <c r="V210" s="126"/>
      <c r="W210" s="149"/>
    </row>
    <row r="211" spans="1:23" ht="18.75" customHeight="1">
      <c r="A211" s="57"/>
      <c r="B211" s="123"/>
      <c r="C211" s="89"/>
      <c r="D211" s="203"/>
      <c r="E211" s="136"/>
      <c r="F211" s="137"/>
      <c r="G211" s="137"/>
      <c r="H211" s="137"/>
      <c r="I211" s="137"/>
      <c r="J211" s="126"/>
      <c r="K211" s="53"/>
      <c r="L211" s="80"/>
      <c r="M211" s="80"/>
      <c r="N211" s="80"/>
      <c r="O211" s="80"/>
      <c r="P211" s="80"/>
      <c r="Q211" s="80"/>
      <c r="R211" s="80"/>
      <c r="S211" s="128"/>
      <c r="T211" s="128"/>
      <c r="U211" s="129"/>
      <c r="V211" s="126"/>
      <c r="W211" s="149"/>
    </row>
    <row r="212" spans="1:23" ht="18.75" customHeight="1">
      <c r="A212" s="57"/>
      <c r="B212" s="123"/>
      <c r="C212" s="89"/>
      <c r="D212" s="203"/>
      <c r="E212" s="136"/>
      <c r="F212" s="137"/>
      <c r="G212" s="137"/>
      <c r="H212" s="137"/>
      <c r="I212" s="137"/>
      <c r="J212" s="126"/>
      <c r="K212" s="53"/>
      <c r="L212" s="80"/>
      <c r="M212" s="80"/>
      <c r="N212" s="80"/>
      <c r="O212" s="80"/>
      <c r="P212" s="80"/>
      <c r="Q212" s="80"/>
      <c r="R212" s="80"/>
      <c r="S212" s="128"/>
      <c r="T212" s="128"/>
      <c r="U212" s="129"/>
      <c r="V212" s="126"/>
      <c r="W212" s="149"/>
    </row>
    <row r="213" spans="1:23" ht="15" customHeight="1">
      <c r="A213" s="57"/>
      <c r="B213" s="123"/>
      <c r="C213" s="89"/>
      <c r="D213" s="203"/>
      <c r="E213" s="135"/>
      <c r="F213" s="137"/>
      <c r="G213" s="137"/>
      <c r="H213" s="137"/>
      <c r="I213" s="137"/>
      <c r="J213" s="126"/>
      <c r="K213" s="53"/>
      <c r="L213" s="80"/>
      <c r="M213" s="80"/>
      <c r="N213" s="79"/>
      <c r="O213" s="79"/>
      <c r="P213" s="79"/>
      <c r="Q213" s="80"/>
      <c r="R213" s="80"/>
      <c r="S213" s="127"/>
      <c r="T213" s="127"/>
      <c r="U213" s="129"/>
      <c r="V213" s="125"/>
      <c r="W213" s="148"/>
    </row>
    <row r="214" spans="1:23" ht="15" customHeight="1">
      <c r="A214" s="57"/>
      <c r="B214" s="123"/>
      <c r="C214" s="89"/>
      <c r="D214" s="203"/>
      <c r="E214" s="136"/>
      <c r="F214" s="137"/>
      <c r="G214" s="137"/>
      <c r="H214" s="137"/>
      <c r="I214" s="137"/>
      <c r="J214" s="126"/>
      <c r="K214" s="53"/>
      <c r="L214" s="80"/>
      <c r="M214" s="80"/>
      <c r="N214" s="53"/>
      <c r="O214" s="80"/>
      <c r="P214" s="80"/>
      <c r="Q214" s="80"/>
      <c r="R214" s="80"/>
      <c r="S214" s="128"/>
      <c r="T214" s="128"/>
      <c r="U214" s="129"/>
      <c r="V214" s="126"/>
      <c r="W214" s="149"/>
    </row>
    <row r="215" spans="1:23" ht="15" customHeight="1">
      <c r="A215" s="57"/>
      <c r="B215" s="123"/>
      <c r="C215" s="89"/>
      <c r="D215" s="203"/>
      <c r="E215" s="136"/>
      <c r="F215" s="137"/>
      <c r="G215" s="137"/>
      <c r="H215" s="137"/>
      <c r="I215" s="137"/>
      <c r="J215" s="126"/>
      <c r="K215" s="53"/>
      <c r="L215" s="80"/>
      <c r="M215" s="80"/>
      <c r="N215" s="53"/>
      <c r="O215" s="80"/>
      <c r="P215" s="80"/>
      <c r="Q215" s="80"/>
      <c r="R215" s="80"/>
      <c r="S215" s="128"/>
      <c r="T215" s="128"/>
      <c r="U215" s="129"/>
      <c r="V215" s="126"/>
      <c r="W215" s="149"/>
    </row>
    <row r="216" spans="1:23" ht="15" customHeight="1">
      <c r="A216" s="57"/>
      <c r="B216" s="123"/>
      <c r="C216" s="89"/>
      <c r="D216" s="203"/>
      <c r="E216" s="136"/>
      <c r="F216" s="137"/>
      <c r="G216" s="137"/>
      <c r="H216" s="137"/>
      <c r="I216" s="137"/>
      <c r="J216" s="126"/>
      <c r="K216" s="53"/>
      <c r="L216" s="80"/>
      <c r="M216" s="80"/>
      <c r="N216" s="53"/>
      <c r="O216" s="80"/>
      <c r="P216" s="80"/>
      <c r="Q216" s="80"/>
      <c r="R216" s="80"/>
      <c r="S216" s="128"/>
      <c r="T216" s="128"/>
      <c r="U216" s="129"/>
      <c r="V216" s="126"/>
      <c r="W216" s="149"/>
    </row>
    <row r="217" spans="1:23" ht="15" customHeight="1">
      <c r="A217" s="57"/>
      <c r="B217" s="123"/>
      <c r="C217" s="89"/>
      <c r="D217" s="203"/>
      <c r="E217" s="136"/>
      <c r="F217" s="137"/>
      <c r="G217" s="137"/>
      <c r="H217" s="137"/>
      <c r="I217" s="137"/>
      <c r="J217" s="126"/>
      <c r="K217" s="53"/>
      <c r="L217" s="80"/>
      <c r="M217" s="80"/>
      <c r="N217" s="79"/>
      <c r="O217" s="79"/>
      <c r="P217" s="79"/>
      <c r="Q217" s="80"/>
      <c r="R217" s="80"/>
      <c r="S217" s="127"/>
      <c r="T217" s="127"/>
      <c r="U217" s="129"/>
      <c r="V217" s="125"/>
      <c r="W217" s="129"/>
    </row>
    <row r="218" spans="1:23" ht="15" customHeight="1">
      <c r="A218" s="57"/>
      <c r="B218" s="123"/>
      <c r="C218" s="89"/>
      <c r="D218" s="203"/>
      <c r="E218" s="136"/>
      <c r="F218" s="137"/>
      <c r="G218" s="137"/>
      <c r="H218" s="137"/>
      <c r="I218" s="137"/>
      <c r="J218" s="126"/>
      <c r="K218" s="53"/>
      <c r="L218" s="80"/>
      <c r="M218" s="80"/>
      <c r="N218" s="53"/>
      <c r="O218" s="80"/>
      <c r="P218" s="80"/>
      <c r="Q218" s="80"/>
      <c r="R218" s="80"/>
      <c r="S218" s="128"/>
      <c r="T218" s="128"/>
      <c r="U218" s="129"/>
      <c r="V218" s="126"/>
      <c r="W218" s="129"/>
    </row>
    <row r="219" spans="1:23" ht="15" customHeight="1">
      <c r="A219" s="57"/>
      <c r="B219" s="123"/>
      <c r="C219" s="89"/>
      <c r="D219" s="203"/>
      <c r="E219" s="136"/>
      <c r="F219" s="137"/>
      <c r="G219" s="137"/>
      <c r="H219" s="137"/>
      <c r="I219" s="137"/>
      <c r="J219" s="126"/>
      <c r="K219" s="53"/>
      <c r="L219" s="80"/>
      <c r="M219" s="80"/>
      <c r="N219" s="53"/>
      <c r="O219" s="80"/>
      <c r="P219" s="80"/>
      <c r="Q219" s="80"/>
      <c r="R219" s="80"/>
      <c r="S219" s="128"/>
      <c r="T219" s="128"/>
      <c r="U219" s="129"/>
      <c r="V219" s="126"/>
      <c r="W219" s="129"/>
    </row>
    <row r="220" spans="1:23" ht="15" customHeight="1">
      <c r="A220" s="57"/>
      <c r="B220" s="123"/>
      <c r="C220" s="89"/>
      <c r="D220" s="203"/>
      <c r="E220" s="136"/>
      <c r="F220" s="137"/>
      <c r="G220" s="137"/>
      <c r="H220" s="137"/>
      <c r="I220" s="137"/>
      <c r="J220" s="126"/>
      <c r="K220" s="53"/>
      <c r="L220" s="80"/>
      <c r="M220" s="80"/>
      <c r="N220" s="53"/>
      <c r="O220" s="80"/>
      <c r="P220" s="80"/>
      <c r="Q220" s="80"/>
      <c r="R220" s="80"/>
      <c r="S220" s="128"/>
      <c r="T220" s="128"/>
      <c r="U220" s="129"/>
      <c r="V220" s="126"/>
      <c r="W220" s="129"/>
    </row>
    <row r="221" spans="1:23" ht="15" customHeight="1">
      <c r="A221" s="57"/>
      <c r="B221" s="123"/>
      <c r="C221" s="89"/>
      <c r="D221" s="203"/>
      <c r="E221" s="140"/>
      <c r="F221" s="137"/>
      <c r="G221" s="137"/>
      <c r="H221" s="137"/>
      <c r="I221" s="137"/>
      <c r="J221" s="126"/>
      <c r="K221" s="53"/>
      <c r="L221" s="80"/>
      <c r="M221" s="80"/>
      <c r="N221" s="81"/>
      <c r="O221" s="81"/>
      <c r="P221" s="81"/>
      <c r="Q221" s="80"/>
      <c r="R221" s="80"/>
      <c r="S221" s="128"/>
      <c r="T221" s="128"/>
      <c r="U221" s="129"/>
      <c r="V221" s="125"/>
      <c r="W221" s="129"/>
    </row>
    <row r="222" spans="1:23" ht="15" customHeight="1">
      <c r="A222" s="57"/>
      <c r="B222" s="123"/>
      <c r="C222" s="89"/>
      <c r="D222" s="203"/>
      <c r="E222" s="136"/>
      <c r="F222" s="137"/>
      <c r="G222" s="137"/>
      <c r="H222" s="137"/>
      <c r="I222" s="137"/>
      <c r="J222" s="126"/>
      <c r="K222" s="53"/>
      <c r="L222" s="80"/>
      <c r="M222" s="80"/>
      <c r="N222" s="53"/>
      <c r="O222" s="80"/>
      <c r="P222" s="80"/>
      <c r="Q222" s="80"/>
      <c r="R222" s="80"/>
      <c r="S222" s="128"/>
      <c r="T222" s="128"/>
      <c r="U222" s="129"/>
      <c r="V222" s="126"/>
      <c r="W222" s="129"/>
    </row>
    <row r="223" spans="1:23" ht="15" customHeight="1">
      <c r="A223" s="57"/>
      <c r="B223" s="123"/>
      <c r="C223" s="89"/>
      <c r="D223" s="203"/>
      <c r="E223" s="136"/>
      <c r="F223" s="137"/>
      <c r="G223" s="137"/>
      <c r="H223" s="137"/>
      <c r="I223" s="137"/>
      <c r="J223" s="126"/>
      <c r="K223" s="53"/>
      <c r="L223" s="80"/>
      <c r="M223" s="80"/>
      <c r="N223" s="53"/>
      <c r="O223" s="80"/>
      <c r="P223" s="80"/>
      <c r="Q223" s="80"/>
      <c r="R223" s="80"/>
      <c r="S223" s="128"/>
      <c r="T223" s="128"/>
      <c r="U223" s="129"/>
      <c r="V223" s="126"/>
      <c r="W223" s="129"/>
    </row>
    <row r="224" spans="1:23" ht="15" customHeight="1">
      <c r="A224" s="57"/>
      <c r="B224" s="123"/>
      <c r="C224" s="89"/>
      <c r="D224" s="203"/>
      <c r="E224" s="136"/>
      <c r="F224" s="137"/>
      <c r="G224" s="137"/>
      <c r="H224" s="137"/>
      <c r="I224" s="137"/>
      <c r="J224" s="126"/>
      <c r="K224" s="53"/>
      <c r="L224" s="80"/>
      <c r="M224" s="80"/>
      <c r="N224" s="53"/>
      <c r="O224" s="80"/>
      <c r="P224" s="80"/>
      <c r="Q224" s="80"/>
      <c r="R224" s="80"/>
      <c r="S224" s="128"/>
      <c r="T224" s="128"/>
      <c r="U224" s="129"/>
      <c r="V224" s="126"/>
      <c r="W224" s="129"/>
    </row>
    <row r="225" spans="1:23" ht="18.75" customHeight="1">
      <c r="A225" s="57"/>
      <c r="B225" s="123"/>
      <c r="C225" s="89"/>
      <c r="D225" s="133"/>
      <c r="E225" s="140"/>
      <c r="F225" s="137"/>
      <c r="G225" s="137"/>
      <c r="H225" s="137"/>
      <c r="I225" s="137"/>
      <c r="J225" s="125"/>
      <c r="K225" s="64"/>
      <c r="L225" s="80"/>
      <c r="M225" s="79"/>
      <c r="N225" s="79"/>
      <c r="O225" s="80"/>
      <c r="P225" s="79"/>
      <c r="Q225" s="79"/>
      <c r="R225" s="79"/>
      <c r="S225" s="127"/>
      <c r="T225" s="127"/>
      <c r="U225" s="141"/>
      <c r="V225" s="125"/>
      <c r="W225" s="141"/>
    </row>
    <row r="226" spans="1:23" ht="18.75" customHeight="1">
      <c r="A226" s="57"/>
      <c r="B226" s="123"/>
      <c r="C226" s="89"/>
      <c r="D226" s="203"/>
      <c r="E226" s="136"/>
      <c r="F226" s="137"/>
      <c r="G226" s="137"/>
      <c r="H226" s="137"/>
      <c r="I226" s="137"/>
      <c r="J226" s="126"/>
      <c r="K226" s="53"/>
      <c r="L226" s="80"/>
      <c r="M226" s="80"/>
      <c r="N226" s="80"/>
      <c r="O226" s="80"/>
      <c r="P226" s="80"/>
      <c r="Q226" s="80"/>
      <c r="R226" s="80"/>
      <c r="S226" s="128"/>
      <c r="T226" s="128"/>
      <c r="U226" s="129"/>
      <c r="V226" s="126"/>
      <c r="W226" s="129"/>
    </row>
    <row r="227" spans="1:23" ht="18.75" customHeight="1">
      <c r="A227" s="57"/>
      <c r="B227" s="123"/>
      <c r="C227" s="89"/>
      <c r="D227" s="203"/>
      <c r="E227" s="136"/>
      <c r="F227" s="137"/>
      <c r="G227" s="137"/>
      <c r="H227" s="137"/>
      <c r="I227" s="137"/>
      <c r="J227" s="126"/>
      <c r="K227" s="53"/>
      <c r="L227" s="80"/>
      <c r="M227" s="80"/>
      <c r="N227" s="80"/>
      <c r="O227" s="80"/>
      <c r="P227" s="80"/>
      <c r="Q227" s="80"/>
      <c r="R227" s="80"/>
      <c r="S227" s="128"/>
      <c r="T227" s="128"/>
      <c r="U227" s="129"/>
      <c r="V227" s="126"/>
      <c r="W227" s="129"/>
    </row>
    <row r="228" spans="1:23" ht="18.75" customHeight="1">
      <c r="A228" s="57"/>
      <c r="B228" s="123"/>
      <c r="C228" s="89"/>
      <c r="D228" s="203"/>
      <c r="E228" s="136"/>
      <c r="F228" s="137"/>
      <c r="G228" s="137"/>
      <c r="H228" s="137"/>
      <c r="I228" s="137"/>
      <c r="J228" s="126"/>
      <c r="K228" s="53"/>
      <c r="L228" s="80"/>
      <c r="M228" s="80"/>
      <c r="N228" s="80"/>
      <c r="O228" s="80"/>
      <c r="P228" s="80"/>
      <c r="Q228" s="80"/>
      <c r="R228" s="80"/>
      <c r="S228" s="128"/>
      <c r="T228" s="128"/>
      <c r="U228" s="129"/>
      <c r="V228" s="126"/>
      <c r="W228" s="129"/>
    </row>
    <row r="229" spans="1:23" ht="18.75" customHeight="1">
      <c r="A229" s="57"/>
      <c r="B229" s="123"/>
      <c r="C229" s="89"/>
      <c r="D229" s="133"/>
      <c r="E229" s="140"/>
      <c r="F229" s="137"/>
      <c r="G229" s="137"/>
      <c r="H229" s="137"/>
      <c r="I229" s="137"/>
      <c r="J229" s="125"/>
      <c r="K229" s="64"/>
      <c r="L229" s="80"/>
      <c r="M229" s="79"/>
      <c r="N229" s="81"/>
      <c r="O229" s="81"/>
      <c r="P229" s="81"/>
      <c r="Q229" s="79"/>
      <c r="R229" s="79"/>
      <c r="S229" s="127"/>
      <c r="T229" s="127"/>
      <c r="U229" s="141"/>
      <c r="V229" s="125"/>
      <c r="W229" s="141"/>
    </row>
    <row r="230" spans="1:23" ht="18.75" customHeight="1">
      <c r="A230" s="57"/>
      <c r="B230" s="123"/>
      <c r="C230" s="89"/>
      <c r="D230" s="203"/>
      <c r="E230" s="136"/>
      <c r="F230" s="137"/>
      <c r="G230" s="137"/>
      <c r="H230" s="137"/>
      <c r="I230" s="137"/>
      <c r="J230" s="126"/>
      <c r="K230" s="53"/>
      <c r="L230" s="80"/>
      <c r="M230" s="80"/>
      <c r="N230" s="80"/>
      <c r="O230" s="80"/>
      <c r="P230" s="80"/>
      <c r="Q230" s="80"/>
      <c r="R230" s="80"/>
      <c r="S230" s="128"/>
      <c r="T230" s="128"/>
      <c r="U230" s="129"/>
      <c r="V230" s="126"/>
      <c r="W230" s="129"/>
    </row>
    <row r="231" spans="1:23" ht="18.75" customHeight="1">
      <c r="A231" s="57"/>
      <c r="B231" s="123"/>
      <c r="C231" s="89"/>
      <c r="D231" s="203"/>
      <c r="E231" s="136"/>
      <c r="F231" s="137"/>
      <c r="G231" s="137"/>
      <c r="H231" s="137"/>
      <c r="I231" s="137"/>
      <c r="J231" s="126"/>
      <c r="K231" s="53"/>
      <c r="L231" s="80"/>
      <c r="M231" s="80"/>
      <c r="N231" s="80"/>
      <c r="O231" s="80"/>
      <c r="P231" s="80"/>
      <c r="Q231" s="80"/>
      <c r="R231" s="80"/>
      <c r="S231" s="128"/>
      <c r="T231" s="128"/>
      <c r="U231" s="129"/>
      <c r="V231" s="126"/>
      <c r="W231" s="129"/>
    </row>
    <row r="232" spans="1:23" ht="18.75" customHeight="1">
      <c r="A232" s="57"/>
      <c r="B232" s="123"/>
      <c r="C232" s="89"/>
      <c r="D232" s="203"/>
      <c r="E232" s="136"/>
      <c r="F232" s="137"/>
      <c r="G232" s="137"/>
      <c r="H232" s="137"/>
      <c r="I232" s="137"/>
      <c r="J232" s="126"/>
      <c r="K232" s="53"/>
      <c r="L232" s="80"/>
      <c r="M232" s="80"/>
      <c r="N232" s="80"/>
      <c r="O232" s="80"/>
      <c r="P232" s="80"/>
      <c r="Q232" s="80"/>
      <c r="R232" s="80"/>
      <c r="S232" s="128"/>
      <c r="T232" s="128"/>
      <c r="U232" s="129"/>
      <c r="V232" s="126"/>
      <c r="W232" s="129"/>
    </row>
    <row r="233" spans="1:23" ht="15" customHeight="1">
      <c r="A233" s="57"/>
      <c r="B233" s="123"/>
      <c r="C233" s="89"/>
      <c r="D233" s="203"/>
      <c r="E233" s="136"/>
      <c r="F233" s="137"/>
      <c r="G233" s="137"/>
      <c r="H233" s="137"/>
      <c r="I233" s="137"/>
      <c r="J233" s="126"/>
      <c r="K233" s="53"/>
      <c r="L233" s="80"/>
      <c r="M233" s="80"/>
      <c r="N233" s="81"/>
      <c r="O233" s="81"/>
      <c r="P233" s="81"/>
      <c r="Q233" s="80"/>
      <c r="R233" s="80"/>
      <c r="S233" s="128"/>
      <c r="T233" s="128"/>
      <c r="U233" s="129"/>
      <c r="V233" s="125"/>
      <c r="W233" s="129"/>
    </row>
    <row r="234" spans="1:23" ht="15" customHeight="1">
      <c r="A234" s="57"/>
      <c r="B234" s="123"/>
      <c r="C234" s="89"/>
      <c r="D234" s="203"/>
      <c r="E234" s="136"/>
      <c r="F234" s="137"/>
      <c r="G234" s="137"/>
      <c r="H234" s="137"/>
      <c r="I234" s="137"/>
      <c r="J234" s="126"/>
      <c r="K234" s="53"/>
      <c r="L234" s="80"/>
      <c r="M234" s="80"/>
      <c r="N234" s="81"/>
      <c r="O234" s="81"/>
      <c r="P234" s="81"/>
      <c r="Q234" s="80"/>
      <c r="R234" s="80"/>
      <c r="S234" s="128"/>
      <c r="T234" s="128"/>
      <c r="U234" s="129"/>
      <c r="V234" s="126"/>
      <c r="W234" s="129"/>
    </row>
    <row r="235" spans="1:23" ht="15" customHeight="1">
      <c r="A235" s="57"/>
      <c r="B235" s="123"/>
      <c r="C235" s="89"/>
      <c r="D235" s="203"/>
      <c r="E235" s="136"/>
      <c r="F235" s="137"/>
      <c r="G235" s="137"/>
      <c r="H235" s="137"/>
      <c r="I235" s="137"/>
      <c r="J235" s="126"/>
      <c r="K235" s="53"/>
      <c r="L235" s="80"/>
      <c r="M235" s="80"/>
      <c r="N235" s="53"/>
      <c r="O235" s="80"/>
      <c r="P235" s="80"/>
      <c r="Q235" s="80"/>
      <c r="R235" s="80"/>
      <c r="S235" s="128"/>
      <c r="T235" s="128"/>
      <c r="U235" s="129"/>
      <c r="V235" s="126"/>
      <c r="W235" s="129"/>
    </row>
    <row r="236" spans="1:23" ht="15" customHeight="1">
      <c r="A236" s="57"/>
      <c r="B236" s="123"/>
      <c r="C236" s="89"/>
      <c r="D236" s="203"/>
      <c r="E236" s="136"/>
      <c r="F236" s="137"/>
      <c r="G236" s="137"/>
      <c r="H236" s="137"/>
      <c r="I236" s="137"/>
      <c r="J236" s="126"/>
      <c r="K236" s="53"/>
      <c r="L236" s="80"/>
      <c r="M236" s="80"/>
      <c r="N236" s="53"/>
      <c r="O236" s="80"/>
      <c r="P236" s="80"/>
      <c r="Q236" s="80"/>
      <c r="R236" s="80"/>
      <c r="S236" s="128"/>
      <c r="T236" s="128"/>
      <c r="U236" s="129"/>
      <c r="V236" s="126"/>
      <c r="W236" s="129"/>
    </row>
    <row r="237" spans="1:23" ht="15">
      <c r="A237" s="57"/>
      <c r="B237" s="123"/>
      <c r="C237" s="89"/>
      <c r="D237" s="203"/>
      <c r="E237" s="136"/>
      <c r="F237" s="137"/>
      <c r="G237" s="137"/>
      <c r="H237" s="137"/>
      <c r="I237" s="137"/>
      <c r="J237" s="126"/>
      <c r="K237" s="53"/>
      <c r="L237" s="80"/>
      <c r="M237" s="80"/>
      <c r="N237" s="53"/>
      <c r="O237" s="80"/>
      <c r="P237" s="80"/>
      <c r="Q237" s="80"/>
      <c r="R237" s="80"/>
      <c r="S237" s="128"/>
      <c r="T237" s="128"/>
      <c r="U237" s="129"/>
      <c r="V237" s="125"/>
      <c r="W237" s="129"/>
    </row>
    <row r="238" spans="1:23" ht="15" customHeight="1">
      <c r="A238" s="57"/>
      <c r="B238" s="123"/>
      <c r="C238" s="89"/>
      <c r="D238" s="203"/>
      <c r="E238" s="136"/>
      <c r="F238" s="137"/>
      <c r="G238" s="137"/>
      <c r="H238" s="137"/>
      <c r="I238" s="137"/>
      <c r="J238" s="126"/>
      <c r="K238" s="53"/>
      <c r="L238" s="80"/>
      <c r="M238" s="80"/>
      <c r="N238" s="53"/>
      <c r="O238" s="80"/>
      <c r="P238" s="80"/>
      <c r="Q238" s="80"/>
      <c r="R238" s="80"/>
      <c r="S238" s="128"/>
      <c r="T238" s="128"/>
      <c r="U238" s="129"/>
      <c r="V238" s="126"/>
      <c r="W238" s="129"/>
    </row>
    <row r="239" spans="1:23" ht="15" customHeight="1">
      <c r="A239" s="57"/>
      <c r="B239" s="123"/>
      <c r="C239" s="89"/>
      <c r="D239" s="203"/>
      <c r="E239" s="136"/>
      <c r="F239" s="137"/>
      <c r="G239" s="137"/>
      <c r="H239" s="137"/>
      <c r="I239" s="137"/>
      <c r="J239" s="126"/>
      <c r="K239" s="53"/>
      <c r="L239" s="80"/>
      <c r="M239" s="80"/>
      <c r="N239" s="53"/>
      <c r="O239" s="80"/>
      <c r="P239" s="80"/>
      <c r="Q239" s="80"/>
      <c r="R239" s="80"/>
      <c r="S239" s="128"/>
      <c r="T239" s="128"/>
      <c r="U239" s="129"/>
      <c r="V239" s="126"/>
      <c r="W239" s="129"/>
    </row>
    <row r="240" spans="1:23" ht="15" customHeight="1">
      <c r="A240" s="57"/>
      <c r="B240" s="124"/>
      <c r="C240" s="90"/>
      <c r="D240" s="203"/>
      <c r="E240" s="136"/>
      <c r="F240" s="137"/>
      <c r="G240" s="137"/>
      <c r="H240" s="137"/>
      <c r="I240" s="137"/>
      <c r="J240" s="126"/>
      <c r="K240" s="53"/>
      <c r="L240" s="80"/>
      <c r="M240" s="80"/>
      <c r="N240" s="53"/>
      <c r="O240" s="80"/>
      <c r="P240" s="80"/>
      <c r="Q240" s="80"/>
      <c r="R240" s="80"/>
      <c r="S240" s="128"/>
      <c r="T240" s="128"/>
      <c r="U240" s="129"/>
      <c r="V240" s="126"/>
      <c r="W240" s="129"/>
    </row>
    <row r="241" spans="19:20">
      <c r="S241" s="4"/>
      <c r="T241" s="4"/>
    </row>
    <row r="242" spans="19:20">
      <c r="S242" s="4"/>
      <c r="T242" s="4"/>
    </row>
    <row r="243" spans="19:20">
      <c r="S243" s="4"/>
      <c r="T243" s="4"/>
    </row>
    <row r="244" spans="19:20">
      <c r="S244" s="4"/>
      <c r="T244" s="4"/>
    </row>
    <row r="245" spans="19:20">
      <c r="S245" s="4"/>
      <c r="T245" s="4"/>
    </row>
    <row r="246" spans="19:20">
      <c r="S246" s="4"/>
      <c r="T246" s="4"/>
    </row>
    <row r="247" spans="19:20">
      <c r="S247" s="4"/>
      <c r="T247" s="4"/>
    </row>
    <row r="248" spans="19:20">
      <c r="S248" s="4"/>
      <c r="T248" s="4"/>
    </row>
    <row r="249" spans="19:20">
      <c r="S249" s="4"/>
      <c r="T249" s="4"/>
    </row>
    <row r="250" spans="19:20">
      <c r="S250" s="4"/>
      <c r="T250" s="4"/>
    </row>
    <row r="251" spans="19:20">
      <c r="S251" s="4"/>
      <c r="T251" s="4"/>
    </row>
    <row r="252" spans="19:20">
      <c r="S252" s="4"/>
      <c r="T252" s="4"/>
    </row>
    <row r="253" spans="19:20">
      <c r="S253" s="4"/>
      <c r="T253" s="4"/>
    </row>
    <row r="254" spans="19:20">
      <c r="S254" s="4"/>
      <c r="T254" s="4"/>
    </row>
    <row r="255" spans="19:20">
      <c r="S255" s="4"/>
      <c r="T255" s="4"/>
    </row>
    <row r="256" spans="19:20">
      <c r="S256" s="4"/>
      <c r="T256" s="4"/>
    </row>
    <row r="257" spans="19:20">
      <c r="S257" s="4"/>
      <c r="T257" s="4"/>
    </row>
    <row r="258" spans="19:20">
      <c r="S258" s="4"/>
      <c r="T258" s="4"/>
    </row>
    <row r="259" spans="19:20">
      <c r="S259" s="4"/>
      <c r="T259" s="4"/>
    </row>
    <row r="260" spans="19:20">
      <c r="S260" s="4"/>
      <c r="T260" s="4"/>
    </row>
    <row r="261" spans="19:20">
      <c r="S261" s="4"/>
      <c r="T261" s="4"/>
    </row>
    <row r="262" spans="19:20">
      <c r="S262" s="4"/>
      <c r="T262" s="4"/>
    </row>
    <row r="263" spans="19:20">
      <c r="S263" s="4"/>
      <c r="T263" s="4"/>
    </row>
    <row r="264" spans="19:20">
      <c r="S264" s="4"/>
      <c r="T264" s="4"/>
    </row>
    <row r="265" spans="19:20">
      <c r="S265" s="4"/>
      <c r="T265" s="4"/>
    </row>
    <row r="266" spans="19:20">
      <c r="S266" s="4"/>
      <c r="T266" s="4"/>
    </row>
    <row r="267" spans="19:20">
      <c r="S267" s="4"/>
      <c r="T267" s="4"/>
    </row>
    <row r="268" spans="19:20">
      <c r="S268" s="4"/>
      <c r="T268" s="4"/>
    </row>
    <row r="269" spans="19:20">
      <c r="S269" s="4"/>
      <c r="T269" s="4"/>
    </row>
    <row r="270" spans="19:20">
      <c r="S270" s="4"/>
      <c r="T270" s="4"/>
    </row>
    <row r="271" spans="19:20">
      <c r="S271" s="4"/>
      <c r="T271" s="4"/>
    </row>
    <row r="272" spans="19:20">
      <c r="S272" s="4"/>
      <c r="T272" s="4"/>
    </row>
    <row r="273" spans="19:20">
      <c r="S273" s="4"/>
      <c r="T273" s="4"/>
    </row>
    <row r="274" spans="19:20">
      <c r="S274" s="4"/>
      <c r="T274" s="4"/>
    </row>
    <row r="275" spans="19:20">
      <c r="S275" s="4"/>
      <c r="T275" s="4"/>
    </row>
    <row r="276" spans="19:20">
      <c r="S276" s="4"/>
      <c r="T276" s="4"/>
    </row>
    <row r="277" spans="19:20">
      <c r="S277" s="4"/>
      <c r="T277" s="4"/>
    </row>
    <row r="278" spans="19:20">
      <c r="S278" s="4"/>
      <c r="T278" s="4"/>
    </row>
    <row r="279" spans="19:20">
      <c r="S279" s="4"/>
      <c r="T279" s="4"/>
    </row>
    <row r="280" spans="19:20">
      <c r="S280" s="4"/>
      <c r="T280" s="4"/>
    </row>
    <row r="281" spans="19:20">
      <c r="S281" s="4"/>
      <c r="T281" s="4"/>
    </row>
    <row r="282" spans="19:20">
      <c r="S282" s="4"/>
      <c r="T282" s="4"/>
    </row>
    <row r="283" spans="19:20">
      <c r="S283" s="4"/>
      <c r="T283" s="4"/>
    </row>
    <row r="284" spans="19:20">
      <c r="S284" s="4"/>
      <c r="T284" s="4"/>
    </row>
    <row r="285" spans="19:20">
      <c r="S285" s="4"/>
      <c r="T285" s="4"/>
    </row>
    <row r="286" spans="19:20">
      <c r="S286" s="4"/>
      <c r="T286" s="4"/>
    </row>
    <row r="287" spans="19:20">
      <c r="S287" s="4"/>
      <c r="T287" s="4"/>
    </row>
    <row r="288" spans="19:20">
      <c r="S288" s="4"/>
      <c r="T288" s="4"/>
    </row>
    <row r="289" spans="19:20">
      <c r="S289" s="4"/>
      <c r="T289" s="4"/>
    </row>
    <row r="290" spans="19:20">
      <c r="S290" s="4"/>
      <c r="T290" s="4"/>
    </row>
    <row r="291" spans="19:20">
      <c r="S291" s="4"/>
      <c r="T291" s="4"/>
    </row>
    <row r="292" spans="19:20">
      <c r="S292" s="4"/>
      <c r="T292" s="4"/>
    </row>
    <row r="293" spans="19:20">
      <c r="S293" s="4"/>
      <c r="T293" s="4"/>
    </row>
    <row r="294" spans="19:20">
      <c r="S294" s="4"/>
      <c r="T294" s="4"/>
    </row>
    <row r="295" spans="19:20">
      <c r="S295" s="4"/>
      <c r="T295" s="4"/>
    </row>
    <row r="296" spans="19:20">
      <c r="S296" s="4"/>
      <c r="T296" s="4"/>
    </row>
    <row r="297" spans="19:20">
      <c r="S297" s="4"/>
      <c r="T297" s="4"/>
    </row>
    <row r="298" spans="19:20">
      <c r="S298" s="4"/>
      <c r="T298" s="4"/>
    </row>
    <row r="299" spans="19:20">
      <c r="S299" s="4"/>
      <c r="T299" s="4"/>
    </row>
    <row r="300" spans="19:20">
      <c r="S300" s="4"/>
      <c r="T300" s="4"/>
    </row>
    <row r="301" spans="19:20">
      <c r="S301" s="4"/>
      <c r="T301" s="4"/>
    </row>
    <row r="302" spans="19:20">
      <c r="S302" s="4"/>
      <c r="T302" s="4"/>
    </row>
    <row r="303" spans="19:20">
      <c r="S303" s="4"/>
      <c r="T303" s="4"/>
    </row>
    <row r="304" spans="19:20">
      <c r="S304" s="4"/>
      <c r="T304" s="4"/>
    </row>
    <row r="305" spans="19:20">
      <c r="S305" s="4"/>
      <c r="T305" s="4"/>
    </row>
    <row r="306" spans="19:20">
      <c r="S306" s="4"/>
      <c r="T306" s="4"/>
    </row>
    <row r="307" spans="19:20">
      <c r="S307" s="4"/>
      <c r="T307" s="4"/>
    </row>
    <row r="308" spans="19:20">
      <c r="S308" s="4"/>
      <c r="T308" s="4"/>
    </row>
    <row r="309" spans="19:20">
      <c r="S309" s="4"/>
      <c r="T309" s="4"/>
    </row>
    <row r="310" spans="19:20">
      <c r="S310" s="4"/>
      <c r="T310" s="4"/>
    </row>
    <row r="311" spans="19:20">
      <c r="S311" s="4"/>
      <c r="T311" s="4"/>
    </row>
    <row r="312" spans="19:20">
      <c r="S312" s="4"/>
      <c r="T312" s="4"/>
    </row>
    <row r="313" spans="19:20">
      <c r="S313" s="4"/>
      <c r="T313" s="4"/>
    </row>
    <row r="314" spans="19:20">
      <c r="S314" s="4"/>
      <c r="T314" s="4"/>
    </row>
    <row r="315" spans="19:20">
      <c r="S315" s="4"/>
      <c r="T315" s="4"/>
    </row>
    <row r="316" spans="19:20">
      <c r="S316" s="4"/>
      <c r="T316" s="4"/>
    </row>
    <row r="317" spans="19:20">
      <c r="S317" s="4"/>
      <c r="T317" s="4"/>
    </row>
    <row r="318" spans="19:20">
      <c r="S318" s="4"/>
      <c r="T318" s="4"/>
    </row>
    <row r="319" spans="19:20">
      <c r="S319" s="4"/>
      <c r="T319" s="4"/>
    </row>
    <row r="320" spans="19:20">
      <c r="S320" s="4"/>
      <c r="T320" s="4"/>
    </row>
    <row r="321" spans="19:20">
      <c r="S321" s="4"/>
      <c r="T321" s="4"/>
    </row>
    <row r="322" spans="19:20">
      <c r="S322" s="4"/>
      <c r="T322" s="4"/>
    </row>
    <row r="323" spans="19:20">
      <c r="S323" s="4"/>
      <c r="T323" s="4"/>
    </row>
    <row r="324" spans="19:20">
      <c r="S324" s="4"/>
      <c r="T324" s="4"/>
    </row>
    <row r="325" spans="19:20">
      <c r="S325" s="4"/>
      <c r="T325" s="4"/>
    </row>
    <row r="326" spans="19:20">
      <c r="S326" s="4"/>
      <c r="T326" s="4"/>
    </row>
    <row r="327" spans="19:20">
      <c r="S327" s="4"/>
      <c r="T327" s="4"/>
    </row>
    <row r="328" spans="19:20">
      <c r="S328" s="4"/>
      <c r="T328" s="4"/>
    </row>
    <row r="329" spans="19:20">
      <c r="S329" s="4"/>
      <c r="T329" s="4"/>
    </row>
    <row r="330" spans="19:20">
      <c r="S330" s="4"/>
      <c r="T330" s="4"/>
    </row>
    <row r="331" spans="19:20">
      <c r="S331" s="4"/>
      <c r="T331" s="4"/>
    </row>
    <row r="332" spans="19:20">
      <c r="S332" s="4"/>
      <c r="T332" s="4"/>
    </row>
    <row r="333" spans="19:20">
      <c r="S333" s="4"/>
      <c r="T333" s="4"/>
    </row>
    <row r="334" spans="19:20">
      <c r="S334" s="4"/>
      <c r="T334" s="4"/>
    </row>
    <row r="335" spans="19:20">
      <c r="S335" s="4"/>
      <c r="T335" s="4"/>
    </row>
    <row r="336" spans="19:20">
      <c r="S336" s="4"/>
      <c r="T336" s="4"/>
    </row>
    <row r="337" spans="19:20">
      <c r="S337" s="4"/>
      <c r="T337" s="4"/>
    </row>
    <row r="338" spans="19:20">
      <c r="S338" s="4"/>
      <c r="T338" s="4"/>
    </row>
    <row r="339" spans="19:20">
      <c r="S339" s="4"/>
      <c r="T339" s="4"/>
    </row>
    <row r="340" spans="19:20">
      <c r="S340" s="4"/>
      <c r="T340" s="4"/>
    </row>
    <row r="341" spans="19:20">
      <c r="S341" s="4"/>
      <c r="T341" s="4"/>
    </row>
    <row r="342" spans="19:20">
      <c r="S342" s="4"/>
      <c r="T342" s="4"/>
    </row>
    <row r="343" spans="19:20">
      <c r="S343" s="4"/>
      <c r="T343" s="4"/>
    </row>
    <row r="344" spans="19:20">
      <c r="S344" s="4"/>
      <c r="T344" s="4"/>
    </row>
    <row r="345" spans="19:20">
      <c r="S345" s="4"/>
      <c r="T345" s="4"/>
    </row>
    <row r="346" spans="19:20">
      <c r="S346" s="4"/>
      <c r="T346" s="4"/>
    </row>
    <row r="347" spans="19:20">
      <c r="S347" s="4"/>
      <c r="T347" s="4"/>
    </row>
    <row r="348" spans="19:20">
      <c r="S348" s="4"/>
      <c r="T348" s="4"/>
    </row>
    <row r="349" spans="19:20">
      <c r="S349" s="4"/>
      <c r="T349" s="4"/>
    </row>
    <row r="350" spans="19:20">
      <c r="S350" s="4"/>
      <c r="T350" s="4"/>
    </row>
    <row r="351" spans="19:20">
      <c r="S351" s="4"/>
      <c r="T351" s="4"/>
    </row>
    <row r="352" spans="19:20">
      <c r="S352" s="4"/>
      <c r="T352" s="4"/>
    </row>
    <row r="353" spans="19:20">
      <c r="S353" s="4"/>
      <c r="T353" s="4"/>
    </row>
    <row r="354" spans="19:20">
      <c r="S354" s="4"/>
      <c r="T354" s="4"/>
    </row>
    <row r="355" spans="19:20">
      <c r="S355" s="4"/>
      <c r="T355" s="4"/>
    </row>
    <row r="356" spans="19:20">
      <c r="S356" s="4"/>
      <c r="T356" s="4"/>
    </row>
    <row r="357" spans="19:20">
      <c r="S357" s="4"/>
      <c r="T357" s="4"/>
    </row>
    <row r="358" spans="19:20">
      <c r="S358" s="4"/>
      <c r="T358" s="4"/>
    </row>
    <row r="359" spans="19:20">
      <c r="S359" s="4"/>
      <c r="T359" s="4"/>
    </row>
    <row r="360" spans="19:20">
      <c r="S360" s="4"/>
      <c r="T360" s="4"/>
    </row>
    <row r="361" spans="19:20">
      <c r="S361" s="4"/>
      <c r="T361" s="4"/>
    </row>
    <row r="362" spans="19:20">
      <c r="S362" s="4"/>
      <c r="T362" s="4"/>
    </row>
    <row r="363" spans="19:20">
      <c r="S363" s="4"/>
      <c r="T363" s="4"/>
    </row>
    <row r="364" spans="19:20">
      <c r="S364" s="4"/>
      <c r="T364" s="4"/>
    </row>
    <row r="365" spans="19:20">
      <c r="S365" s="4"/>
      <c r="T365" s="4"/>
    </row>
    <row r="366" spans="19:20">
      <c r="S366" s="4"/>
      <c r="T366" s="4"/>
    </row>
    <row r="367" spans="19:20">
      <c r="S367" s="4"/>
      <c r="T367" s="4"/>
    </row>
    <row r="368" spans="19:20">
      <c r="S368" s="4"/>
      <c r="T368" s="4"/>
    </row>
    <row r="369" spans="19:20">
      <c r="S369" s="4"/>
      <c r="T369" s="4"/>
    </row>
    <row r="370" spans="19:20">
      <c r="S370" s="4"/>
      <c r="T370" s="4"/>
    </row>
    <row r="371" spans="19:20">
      <c r="S371" s="4"/>
      <c r="T371" s="4"/>
    </row>
    <row r="372" spans="19:20">
      <c r="S372" s="4"/>
      <c r="T372" s="4"/>
    </row>
    <row r="373" spans="19:20">
      <c r="S373" s="4"/>
      <c r="T373" s="4"/>
    </row>
    <row r="374" spans="19:20">
      <c r="S374" s="4"/>
      <c r="T374" s="4"/>
    </row>
    <row r="375" spans="19:20">
      <c r="S375" s="4"/>
      <c r="T375" s="4"/>
    </row>
    <row r="376" spans="19:20">
      <c r="S376" s="4"/>
      <c r="T376" s="4"/>
    </row>
    <row r="377" spans="19:20">
      <c r="S377" s="4"/>
      <c r="T377" s="4"/>
    </row>
    <row r="378" spans="19:20">
      <c r="S378" s="4"/>
      <c r="T378" s="4"/>
    </row>
    <row r="379" spans="19:20">
      <c r="S379" s="4"/>
      <c r="T379" s="4"/>
    </row>
    <row r="380" spans="19:20">
      <c r="S380" s="4"/>
      <c r="T380" s="4"/>
    </row>
    <row r="381" spans="19:20">
      <c r="S381" s="4"/>
      <c r="T381" s="4"/>
    </row>
    <row r="382" spans="19:20">
      <c r="S382" s="4"/>
      <c r="T382" s="4"/>
    </row>
    <row r="383" spans="19:20">
      <c r="S383" s="4"/>
      <c r="T383" s="4"/>
    </row>
  </sheetData>
  <autoFilter ref="A24:U176"/>
  <dataConsolidate/>
  <mergeCells count="661">
    <mergeCell ref="B25:B240"/>
    <mergeCell ref="W201:W204"/>
    <mergeCell ref="E205:E208"/>
    <mergeCell ref="F205:F208"/>
    <mergeCell ref="G205:G208"/>
    <mergeCell ref="H205:H208"/>
    <mergeCell ref="I205:I208"/>
    <mergeCell ref="J205:J208"/>
    <mergeCell ref="S205:S208"/>
    <mergeCell ref="T205:T208"/>
    <mergeCell ref="U205:U208"/>
    <mergeCell ref="V205:V208"/>
    <mergeCell ref="W205:W208"/>
    <mergeCell ref="U197:U200"/>
    <mergeCell ref="V197:V200"/>
    <mergeCell ref="W197:W200"/>
    <mergeCell ref="D197:D208"/>
    <mergeCell ref="E197:E200"/>
    <mergeCell ref="F197:F200"/>
    <mergeCell ref="G197:G200"/>
    <mergeCell ref="H197:H200"/>
    <mergeCell ref="I197:I200"/>
    <mergeCell ref="T117:T120"/>
    <mergeCell ref="U117:U120"/>
    <mergeCell ref="V117:V120"/>
    <mergeCell ref="W117:W120"/>
    <mergeCell ref="E193:E196"/>
    <mergeCell ref="F193:F196"/>
    <mergeCell ref="G193:G196"/>
    <mergeCell ref="H193:H196"/>
    <mergeCell ref="I193:I196"/>
    <mergeCell ref="J193:J196"/>
    <mergeCell ref="S193:S196"/>
    <mergeCell ref="T193:T196"/>
    <mergeCell ref="U193:U196"/>
    <mergeCell ref="V193:V196"/>
    <mergeCell ref="W193:W196"/>
    <mergeCell ref="T185:T188"/>
    <mergeCell ref="U185:U188"/>
    <mergeCell ref="V185:V188"/>
    <mergeCell ref="W185:W188"/>
    <mergeCell ref="T189:T192"/>
    <mergeCell ref="U189:U192"/>
    <mergeCell ref="V189:V192"/>
    <mergeCell ref="W189:W192"/>
    <mergeCell ref="V237:V240"/>
    <mergeCell ref="W237:W240"/>
    <mergeCell ref="V229:V232"/>
    <mergeCell ref="W229:W232"/>
    <mergeCell ref="E233:E236"/>
    <mergeCell ref="F233:F236"/>
    <mergeCell ref="G233:G236"/>
    <mergeCell ref="H233:H236"/>
    <mergeCell ref="J233:J236"/>
    <mergeCell ref="S233:S236"/>
    <mergeCell ref="T233:T236"/>
    <mergeCell ref="U233:U236"/>
    <mergeCell ref="V233:V236"/>
    <mergeCell ref="W233:W236"/>
    <mergeCell ref="D229:D240"/>
    <mergeCell ref="E229:E232"/>
    <mergeCell ref="F229:F232"/>
    <mergeCell ref="G229:G232"/>
    <mergeCell ref="H229:H232"/>
    <mergeCell ref="J229:J232"/>
    <mergeCell ref="S229:S232"/>
    <mergeCell ref="T229:T232"/>
    <mergeCell ref="U229:U232"/>
    <mergeCell ref="E237:E240"/>
    <mergeCell ref="F237:F240"/>
    <mergeCell ref="G237:G240"/>
    <mergeCell ref="H237:H240"/>
    <mergeCell ref="J237:J240"/>
    <mergeCell ref="S237:S240"/>
    <mergeCell ref="T237:T240"/>
    <mergeCell ref="U237:U240"/>
    <mergeCell ref="I229:I232"/>
    <mergeCell ref="I233:I236"/>
    <mergeCell ref="I237:I240"/>
    <mergeCell ref="W221:W224"/>
    <mergeCell ref="D225:D228"/>
    <mergeCell ref="E225:E228"/>
    <mergeCell ref="F225:F228"/>
    <mergeCell ref="G225:G228"/>
    <mergeCell ref="H225:H228"/>
    <mergeCell ref="J225:J228"/>
    <mergeCell ref="S225:S228"/>
    <mergeCell ref="T225:T228"/>
    <mergeCell ref="U225:U228"/>
    <mergeCell ref="V225:V228"/>
    <mergeCell ref="W225:W228"/>
    <mergeCell ref="E221:E224"/>
    <mergeCell ref="F221:F224"/>
    <mergeCell ref="G221:G224"/>
    <mergeCell ref="H221:H224"/>
    <mergeCell ref="J221:J224"/>
    <mergeCell ref="S221:S224"/>
    <mergeCell ref="T221:T224"/>
    <mergeCell ref="U221:U224"/>
    <mergeCell ref="V221:V224"/>
    <mergeCell ref="I221:I224"/>
    <mergeCell ref="I225:I228"/>
    <mergeCell ref="T213:T216"/>
    <mergeCell ref="U213:U216"/>
    <mergeCell ref="V213:V216"/>
    <mergeCell ref="I213:I216"/>
    <mergeCell ref="T217:T220"/>
    <mergeCell ref="U217:U220"/>
    <mergeCell ref="V217:V220"/>
    <mergeCell ref="W217:W220"/>
    <mergeCell ref="T209:T212"/>
    <mergeCell ref="U209:U212"/>
    <mergeCell ref="V209:V212"/>
    <mergeCell ref="W209:W212"/>
    <mergeCell ref="W213:W216"/>
    <mergeCell ref="U201:U204"/>
    <mergeCell ref="V201:V204"/>
    <mergeCell ref="T197:T200"/>
    <mergeCell ref="E201:E204"/>
    <mergeCell ref="F201:F204"/>
    <mergeCell ref="G201:G204"/>
    <mergeCell ref="H201:H204"/>
    <mergeCell ref="I201:I204"/>
    <mergeCell ref="J201:J204"/>
    <mergeCell ref="S201:S204"/>
    <mergeCell ref="J197:J200"/>
    <mergeCell ref="S197:S200"/>
    <mergeCell ref="T201:T204"/>
    <mergeCell ref="T177:T180"/>
    <mergeCell ref="U177:U180"/>
    <mergeCell ref="V177:V180"/>
    <mergeCell ref="W177:W180"/>
    <mergeCell ref="E181:E184"/>
    <mergeCell ref="F181:F184"/>
    <mergeCell ref="G181:G184"/>
    <mergeCell ref="H181:H184"/>
    <mergeCell ref="J181:J184"/>
    <mergeCell ref="S181:S184"/>
    <mergeCell ref="T181:T184"/>
    <mergeCell ref="U181:U184"/>
    <mergeCell ref="V181:V184"/>
    <mergeCell ref="W181:W184"/>
    <mergeCell ref="E177:E180"/>
    <mergeCell ref="F177:F180"/>
    <mergeCell ref="G177:G180"/>
    <mergeCell ref="H177:H180"/>
    <mergeCell ref="J177:J180"/>
    <mergeCell ref="S177:S180"/>
    <mergeCell ref="J209:J212"/>
    <mergeCell ref="S209:S212"/>
    <mergeCell ref="E217:E220"/>
    <mergeCell ref="F217:F220"/>
    <mergeCell ref="E189:E192"/>
    <mergeCell ref="F189:F192"/>
    <mergeCell ref="G189:G192"/>
    <mergeCell ref="H189:H192"/>
    <mergeCell ref="J189:J192"/>
    <mergeCell ref="S189:S192"/>
    <mergeCell ref="G217:G220"/>
    <mergeCell ref="H217:H220"/>
    <mergeCell ref="J217:J220"/>
    <mergeCell ref="I209:I212"/>
    <mergeCell ref="E213:E216"/>
    <mergeCell ref="F213:F216"/>
    <mergeCell ref="G213:G216"/>
    <mergeCell ref="H213:H216"/>
    <mergeCell ref="J213:J216"/>
    <mergeCell ref="S213:S216"/>
    <mergeCell ref="S217:S220"/>
    <mergeCell ref="I217:I220"/>
    <mergeCell ref="D185:D196"/>
    <mergeCell ref="W173:W176"/>
    <mergeCell ref="J173:J176"/>
    <mergeCell ref="S173:S176"/>
    <mergeCell ref="T173:T176"/>
    <mergeCell ref="U173:U176"/>
    <mergeCell ref="V173:V176"/>
    <mergeCell ref="I177:I180"/>
    <mergeCell ref="I181:I184"/>
    <mergeCell ref="I185:I188"/>
    <mergeCell ref="I189:I192"/>
    <mergeCell ref="E185:E188"/>
    <mergeCell ref="F185:F188"/>
    <mergeCell ref="G185:G188"/>
    <mergeCell ref="H185:H188"/>
    <mergeCell ref="J185:J188"/>
    <mergeCell ref="S185:S188"/>
    <mergeCell ref="D209:D224"/>
    <mergeCell ref="E209:E212"/>
    <mergeCell ref="F209:F212"/>
    <mergeCell ref="G209:G212"/>
    <mergeCell ref="H209:H212"/>
    <mergeCell ref="W169:W172"/>
    <mergeCell ref="J165:J168"/>
    <mergeCell ref="S165:S168"/>
    <mergeCell ref="T165:T168"/>
    <mergeCell ref="U165:U168"/>
    <mergeCell ref="V165:V168"/>
    <mergeCell ref="J169:J172"/>
    <mergeCell ref="S169:S172"/>
    <mergeCell ref="T169:T172"/>
    <mergeCell ref="U169:U172"/>
    <mergeCell ref="V169:V172"/>
    <mergeCell ref="E169:E172"/>
    <mergeCell ref="F169:F172"/>
    <mergeCell ref="G169:G172"/>
    <mergeCell ref="H169:H172"/>
    <mergeCell ref="D161:D168"/>
    <mergeCell ref="D169:D184"/>
    <mergeCell ref="W153:W156"/>
    <mergeCell ref="W161:W164"/>
    <mergeCell ref="J153:J156"/>
    <mergeCell ref="S153:S156"/>
    <mergeCell ref="V161:V164"/>
    <mergeCell ref="T153:T156"/>
    <mergeCell ref="U153:U156"/>
    <mergeCell ref="V153:V156"/>
    <mergeCell ref="J161:J164"/>
    <mergeCell ref="S161:S164"/>
    <mergeCell ref="T161:T164"/>
    <mergeCell ref="U161:U164"/>
    <mergeCell ref="S157:S160"/>
    <mergeCell ref="T157:T160"/>
    <mergeCell ref="U157:U160"/>
    <mergeCell ref="V157:V160"/>
    <mergeCell ref="W157:W160"/>
    <mergeCell ref="W165:W168"/>
    <mergeCell ref="T149:T152"/>
    <mergeCell ref="U149:U152"/>
    <mergeCell ref="V149:V152"/>
    <mergeCell ref="W149:W152"/>
    <mergeCell ref="E149:E152"/>
    <mergeCell ref="F149:F152"/>
    <mergeCell ref="G149:G152"/>
    <mergeCell ref="H149:H152"/>
    <mergeCell ref="J149:J152"/>
    <mergeCell ref="I149:I152"/>
    <mergeCell ref="S149:S152"/>
    <mergeCell ref="T145:T148"/>
    <mergeCell ref="U145:U148"/>
    <mergeCell ref="V145:V148"/>
    <mergeCell ref="W145:W148"/>
    <mergeCell ref="E145:E148"/>
    <mergeCell ref="F145:F148"/>
    <mergeCell ref="G145:G148"/>
    <mergeCell ref="H145:H148"/>
    <mergeCell ref="J145:J148"/>
    <mergeCell ref="I145:I148"/>
    <mergeCell ref="S145:S148"/>
    <mergeCell ref="W137:W140"/>
    <mergeCell ref="E141:E144"/>
    <mergeCell ref="F141:F144"/>
    <mergeCell ref="G141:G144"/>
    <mergeCell ref="H141:H144"/>
    <mergeCell ref="J141:J144"/>
    <mergeCell ref="S141:S144"/>
    <mergeCell ref="T141:T144"/>
    <mergeCell ref="U141:U144"/>
    <mergeCell ref="V141:V144"/>
    <mergeCell ref="W141:W144"/>
    <mergeCell ref="J137:J140"/>
    <mergeCell ref="S137:S140"/>
    <mergeCell ref="T137:T140"/>
    <mergeCell ref="U137:U140"/>
    <mergeCell ref="V137:V140"/>
    <mergeCell ref="I137:I140"/>
    <mergeCell ref="I141:I144"/>
    <mergeCell ref="W129:W132"/>
    <mergeCell ref="E133:E136"/>
    <mergeCell ref="F133:F136"/>
    <mergeCell ref="G133:G136"/>
    <mergeCell ref="H133:H136"/>
    <mergeCell ref="J133:J136"/>
    <mergeCell ref="S133:S136"/>
    <mergeCell ref="T133:T136"/>
    <mergeCell ref="U133:U136"/>
    <mergeCell ref="V133:V136"/>
    <mergeCell ref="W133:W136"/>
    <mergeCell ref="J129:J132"/>
    <mergeCell ref="S129:S132"/>
    <mergeCell ref="T129:T132"/>
    <mergeCell ref="U129:U132"/>
    <mergeCell ref="V129:V132"/>
    <mergeCell ref="E129:E132"/>
    <mergeCell ref="F129:F132"/>
    <mergeCell ref="G129:G132"/>
    <mergeCell ref="H129:H132"/>
    <mergeCell ref="I129:I132"/>
    <mergeCell ref="I133:I136"/>
    <mergeCell ref="W113:W116"/>
    <mergeCell ref="T109:T112"/>
    <mergeCell ref="U109:U112"/>
    <mergeCell ref="V109:V112"/>
    <mergeCell ref="W109:W112"/>
    <mergeCell ref="W125:W128"/>
    <mergeCell ref="J113:J116"/>
    <mergeCell ref="S113:S116"/>
    <mergeCell ref="T113:T116"/>
    <mergeCell ref="U113:U116"/>
    <mergeCell ref="V113:V116"/>
    <mergeCell ref="J125:J128"/>
    <mergeCell ref="S125:S128"/>
    <mergeCell ref="T125:T128"/>
    <mergeCell ref="U125:U128"/>
    <mergeCell ref="V125:V128"/>
    <mergeCell ref="J121:J124"/>
    <mergeCell ref="S121:S124"/>
    <mergeCell ref="T121:T124"/>
    <mergeCell ref="U121:U124"/>
    <mergeCell ref="V121:V124"/>
    <mergeCell ref="W121:W124"/>
    <mergeCell ref="J117:J120"/>
    <mergeCell ref="S117:S120"/>
    <mergeCell ref="W101:W104"/>
    <mergeCell ref="E105:E108"/>
    <mergeCell ref="F105:F108"/>
    <mergeCell ref="G105:G108"/>
    <mergeCell ref="H105:H108"/>
    <mergeCell ref="J105:J108"/>
    <mergeCell ref="S105:S108"/>
    <mergeCell ref="T105:T108"/>
    <mergeCell ref="U105:U108"/>
    <mergeCell ref="V105:V108"/>
    <mergeCell ref="W105:W108"/>
    <mergeCell ref="J101:J104"/>
    <mergeCell ref="S101:S104"/>
    <mergeCell ref="T101:T104"/>
    <mergeCell ref="U101:U104"/>
    <mergeCell ref="V101:V104"/>
    <mergeCell ref="E101:E104"/>
    <mergeCell ref="F101:F104"/>
    <mergeCell ref="G101:G104"/>
    <mergeCell ref="H101:H104"/>
    <mergeCell ref="I105:I108"/>
    <mergeCell ref="T97:T100"/>
    <mergeCell ref="U97:U100"/>
    <mergeCell ref="V97:V100"/>
    <mergeCell ref="W97:W100"/>
    <mergeCell ref="E97:E100"/>
    <mergeCell ref="F97:F100"/>
    <mergeCell ref="G97:G100"/>
    <mergeCell ref="H97:H100"/>
    <mergeCell ref="J97:J100"/>
    <mergeCell ref="S97:S100"/>
    <mergeCell ref="T93:T96"/>
    <mergeCell ref="U93:U96"/>
    <mergeCell ref="V93:V96"/>
    <mergeCell ref="W93:W96"/>
    <mergeCell ref="E93:E96"/>
    <mergeCell ref="F93:F96"/>
    <mergeCell ref="G93:G96"/>
    <mergeCell ref="H93:H96"/>
    <mergeCell ref="J93:J96"/>
    <mergeCell ref="I93:I96"/>
    <mergeCell ref="S93:S96"/>
    <mergeCell ref="T89:T92"/>
    <mergeCell ref="U89:U92"/>
    <mergeCell ref="V89:V92"/>
    <mergeCell ref="W89:W92"/>
    <mergeCell ref="G85:G88"/>
    <mergeCell ref="H85:H88"/>
    <mergeCell ref="J85:J88"/>
    <mergeCell ref="S85:S88"/>
    <mergeCell ref="T85:T88"/>
    <mergeCell ref="I89:I92"/>
    <mergeCell ref="J89:J92"/>
    <mergeCell ref="S89:S92"/>
    <mergeCell ref="G29:G32"/>
    <mergeCell ref="S81:S84"/>
    <mergeCell ref="J29:J32"/>
    <mergeCell ref="E25:E28"/>
    <mergeCell ref="F25:F28"/>
    <mergeCell ref="J77:J80"/>
    <mergeCell ref="G25:G28"/>
    <mergeCell ref="H25:H28"/>
    <mergeCell ref="J25:J28"/>
    <mergeCell ref="F29:F32"/>
    <mergeCell ref="S25:S28"/>
    <mergeCell ref="I77:I80"/>
    <mergeCell ref="E73:E76"/>
    <mergeCell ref="J73:J76"/>
    <mergeCell ref="E37:E40"/>
    <mergeCell ref="F37:F40"/>
    <mergeCell ref="G37:G40"/>
    <mergeCell ref="H37:H40"/>
    <mergeCell ref="I37:I40"/>
    <mergeCell ref="E12:E13"/>
    <mergeCell ref="E14:E15"/>
    <mergeCell ref="J4:W5"/>
    <mergeCell ref="J6:W7"/>
    <mergeCell ref="J8:W9"/>
    <mergeCell ref="J10:W11"/>
    <mergeCell ref="J12:W13"/>
    <mergeCell ref="V23:V24"/>
    <mergeCell ref="B12:D13"/>
    <mergeCell ref="B14:D15"/>
    <mergeCell ref="J14:W15"/>
    <mergeCell ref="K23:K24"/>
    <mergeCell ref="M23:M24"/>
    <mergeCell ref="N23:N24"/>
    <mergeCell ref="P23:P24"/>
    <mergeCell ref="F23:H23"/>
    <mergeCell ref="J23:J24"/>
    <mergeCell ref="B23:B24"/>
    <mergeCell ref="C23:C24"/>
    <mergeCell ref="D23:D24"/>
    <mergeCell ref="E23:E24"/>
    <mergeCell ref="W23:W24"/>
    <mergeCell ref="U23:U24"/>
    <mergeCell ref="B2:P3"/>
    <mergeCell ref="B4:D5"/>
    <mergeCell ref="B6:D7"/>
    <mergeCell ref="B8:D9"/>
    <mergeCell ref="B10:D11"/>
    <mergeCell ref="E4:E5"/>
    <mergeCell ref="E6:E7"/>
    <mergeCell ref="E8:E9"/>
    <mergeCell ref="E10:E11"/>
    <mergeCell ref="U77:U80"/>
    <mergeCell ref="W77:W80"/>
    <mergeCell ref="V29:V32"/>
    <mergeCell ref="V73:V76"/>
    <mergeCell ref="V77:V80"/>
    <mergeCell ref="W81:W84"/>
    <mergeCell ref="E85:E88"/>
    <mergeCell ref="F85:F88"/>
    <mergeCell ref="S77:S80"/>
    <mergeCell ref="T77:T80"/>
    <mergeCell ref="U85:U88"/>
    <mergeCell ref="V85:V88"/>
    <mergeCell ref="W85:W88"/>
    <mergeCell ref="T81:T84"/>
    <mergeCell ref="U81:U84"/>
    <mergeCell ref="V81:V84"/>
    <mergeCell ref="E29:E32"/>
    <mergeCell ref="I81:I84"/>
    <mergeCell ref="I85:I88"/>
    <mergeCell ref="E81:E84"/>
    <mergeCell ref="F81:F84"/>
    <mergeCell ref="G81:G84"/>
    <mergeCell ref="H81:H84"/>
    <mergeCell ref="J81:J84"/>
    <mergeCell ref="H77:H80"/>
    <mergeCell ref="E125:E128"/>
    <mergeCell ref="F125:F128"/>
    <mergeCell ref="G125:G128"/>
    <mergeCell ref="H125:H128"/>
    <mergeCell ref="E121:E124"/>
    <mergeCell ref="F121:F124"/>
    <mergeCell ref="G121:G124"/>
    <mergeCell ref="H121:H124"/>
    <mergeCell ref="E113:E116"/>
    <mergeCell ref="F113:F116"/>
    <mergeCell ref="G113:G116"/>
    <mergeCell ref="H113:H116"/>
    <mergeCell ref="T25:T28"/>
    <mergeCell ref="S23:S24"/>
    <mergeCell ref="T23:T24"/>
    <mergeCell ref="S29:S32"/>
    <mergeCell ref="T29:T32"/>
    <mergeCell ref="S73:S76"/>
    <mergeCell ref="T73:T76"/>
    <mergeCell ref="E45:E48"/>
    <mergeCell ref="F45:F48"/>
    <mergeCell ref="G45:G48"/>
    <mergeCell ref="H45:H48"/>
    <mergeCell ref="T45:T48"/>
    <mergeCell ref="E69:E72"/>
    <mergeCell ref="F69:F72"/>
    <mergeCell ref="G69:G72"/>
    <mergeCell ref="H69:H72"/>
    <mergeCell ref="I69:I72"/>
    <mergeCell ref="H29:H32"/>
    <mergeCell ref="I25:I28"/>
    <mergeCell ref="I29:I32"/>
    <mergeCell ref="I73:I76"/>
    <mergeCell ref="F73:F76"/>
    <mergeCell ref="G73:G76"/>
    <mergeCell ref="H73:H76"/>
    <mergeCell ref="V25:V28"/>
    <mergeCell ref="U25:U28"/>
    <mergeCell ref="W25:W28"/>
    <mergeCell ref="U29:U32"/>
    <mergeCell ref="W29:W32"/>
    <mergeCell ref="U73:U76"/>
    <mergeCell ref="W73:W76"/>
    <mergeCell ref="I97:I100"/>
    <mergeCell ref="I101:I104"/>
    <mergeCell ref="U33:U36"/>
    <mergeCell ref="V33:V36"/>
    <mergeCell ref="W33:W36"/>
    <mergeCell ref="U37:U40"/>
    <mergeCell ref="V37:V40"/>
    <mergeCell ref="W37:W40"/>
    <mergeCell ref="J41:J44"/>
    <mergeCell ref="S41:S44"/>
    <mergeCell ref="T41:T44"/>
    <mergeCell ref="U41:U44"/>
    <mergeCell ref="V41:V44"/>
    <mergeCell ref="W41:W44"/>
    <mergeCell ref="I45:I48"/>
    <mergeCell ref="J45:J48"/>
    <mergeCell ref="S45:S48"/>
    <mergeCell ref="I161:I164"/>
    <mergeCell ref="S109:S112"/>
    <mergeCell ref="E137:E140"/>
    <mergeCell ref="F137:F140"/>
    <mergeCell ref="G137:G140"/>
    <mergeCell ref="H137:H140"/>
    <mergeCell ref="H117:H120"/>
    <mergeCell ref="J157:J160"/>
    <mergeCell ref="F109:F112"/>
    <mergeCell ref="G109:G112"/>
    <mergeCell ref="H109:H112"/>
    <mergeCell ref="I109:I112"/>
    <mergeCell ref="J109:J112"/>
    <mergeCell ref="E117:E120"/>
    <mergeCell ref="F117:F120"/>
    <mergeCell ref="G117:G120"/>
    <mergeCell ref="I121:I124"/>
    <mergeCell ref="I125:I128"/>
    <mergeCell ref="I113:I116"/>
    <mergeCell ref="H161:H164"/>
    <mergeCell ref="I165:I168"/>
    <mergeCell ref="I169:I172"/>
    <mergeCell ref="I173:I176"/>
    <mergeCell ref="E153:E156"/>
    <mergeCell ref="F153:F156"/>
    <mergeCell ref="G153:G156"/>
    <mergeCell ref="H153:H156"/>
    <mergeCell ref="E165:E168"/>
    <mergeCell ref="F165:F168"/>
    <mergeCell ref="G165:G168"/>
    <mergeCell ref="H165:H168"/>
    <mergeCell ref="E173:E176"/>
    <mergeCell ref="F173:F176"/>
    <mergeCell ref="G173:G176"/>
    <mergeCell ref="H173:H176"/>
    <mergeCell ref="E161:E164"/>
    <mergeCell ref="F161:F164"/>
    <mergeCell ref="G161:G164"/>
    <mergeCell ref="E157:E160"/>
    <mergeCell ref="F157:F160"/>
    <mergeCell ref="G157:G160"/>
    <mergeCell ref="H157:H160"/>
    <mergeCell ref="I157:I160"/>
    <mergeCell ref="I153:I156"/>
    <mergeCell ref="F33:F36"/>
    <mergeCell ref="G33:G36"/>
    <mergeCell ref="H33:H36"/>
    <mergeCell ref="I33:I36"/>
    <mergeCell ref="J33:J36"/>
    <mergeCell ref="S33:S36"/>
    <mergeCell ref="T33:T36"/>
    <mergeCell ref="D141:D160"/>
    <mergeCell ref="D73:D80"/>
    <mergeCell ref="D81:D88"/>
    <mergeCell ref="D89:D96"/>
    <mergeCell ref="D97:D120"/>
    <mergeCell ref="D121:D132"/>
    <mergeCell ref="D133:D136"/>
    <mergeCell ref="D137:D140"/>
    <mergeCell ref="E109:E112"/>
    <mergeCell ref="I117:I120"/>
    <mergeCell ref="F77:F80"/>
    <mergeCell ref="G77:G80"/>
    <mergeCell ref="E89:E92"/>
    <mergeCell ref="F89:F92"/>
    <mergeCell ref="G89:G92"/>
    <mergeCell ref="H89:H92"/>
    <mergeCell ref="E77:E80"/>
    <mergeCell ref="D25:D36"/>
    <mergeCell ref="U45:U48"/>
    <mergeCell ref="V45:V48"/>
    <mergeCell ref="W45:W48"/>
    <mergeCell ref="E53:E56"/>
    <mergeCell ref="F53:F56"/>
    <mergeCell ref="G53:G56"/>
    <mergeCell ref="H53:H56"/>
    <mergeCell ref="I53:I56"/>
    <mergeCell ref="J53:J56"/>
    <mergeCell ref="S53:S56"/>
    <mergeCell ref="T53:T56"/>
    <mergeCell ref="U53:U56"/>
    <mergeCell ref="V53:V56"/>
    <mergeCell ref="W53:W56"/>
    <mergeCell ref="J37:J40"/>
    <mergeCell ref="S37:S40"/>
    <mergeCell ref="T37:T40"/>
    <mergeCell ref="E41:E44"/>
    <mergeCell ref="F41:F44"/>
    <mergeCell ref="G41:G44"/>
    <mergeCell ref="H41:H44"/>
    <mergeCell ref="I41:I44"/>
    <mergeCell ref="E33:E36"/>
    <mergeCell ref="W61:W64"/>
    <mergeCell ref="E57:E60"/>
    <mergeCell ref="F57:F60"/>
    <mergeCell ref="G57:G60"/>
    <mergeCell ref="H57:H60"/>
    <mergeCell ref="I57:I60"/>
    <mergeCell ref="J57:J60"/>
    <mergeCell ref="S57:S60"/>
    <mergeCell ref="T57:T60"/>
    <mergeCell ref="V49:V52"/>
    <mergeCell ref="W49:W52"/>
    <mergeCell ref="D37:D52"/>
    <mergeCell ref="E65:E68"/>
    <mergeCell ref="F65:F68"/>
    <mergeCell ref="G65:G68"/>
    <mergeCell ref="H65:H68"/>
    <mergeCell ref="I65:I68"/>
    <mergeCell ref="J65:J68"/>
    <mergeCell ref="S65:S68"/>
    <mergeCell ref="T65:T68"/>
    <mergeCell ref="U57:U60"/>
    <mergeCell ref="V57:V60"/>
    <mergeCell ref="W57:W60"/>
    <mergeCell ref="E61:E64"/>
    <mergeCell ref="F61:F64"/>
    <mergeCell ref="G61:G64"/>
    <mergeCell ref="H61:H64"/>
    <mergeCell ref="I61:I64"/>
    <mergeCell ref="J61:J64"/>
    <mergeCell ref="S61:S64"/>
    <mergeCell ref="T61:T64"/>
    <mergeCell ref="U61:U64"/>
    <mergeCell ref="V61:V64"/>
    <mergeCell ref="E49:E52"/>
    <mergeCell ref="F49:F52"/>
    <mergeCell ref="G49:G52"/>
    <mergeCell ref="H49:H52"/>
    <mergeCell ref="I49:I52"/>
    <mergeCell ref="J49:J52"/>
    <mergeCell ref="S49:S52"/>
    <mergeCell ref="T49:T52"/>
    <mergeCell ref="U49:U52"/>
    <mergeCell ref="U1:W1"/>
    <mergeCell ref="C185:C196"/>
    <mergeCell ref="C197:C208"/>
    <mergeCell ref="C81:C88"/>
    <mergeCell ref="C89:C96"/>
    <mergeCell ref="C97:C120"/>
    <mergeCell ref="C121:C132"/>
    <mergeCell ref="C133:C136"/>
    <mergeCell ref="C137:C140"/>
    <mergeCell ref="C141:C160"/>
    <mergeCell ref="C161:C168"/>
    <mergeCell ref="C169:C184"/>
    <mergeCell ref="J69:J72"/>
    <mergeCell ref="S69:S72"/>
    <mergeCell ref="T69:T72"/>
    <mergeCell ref="U69:U72"/>
    <mergeCell ref="V69:V72"/>
    <mergeCell ref="W69:W72"/>
    <mergeCell ref="D53:D72"/>
    <mergeCell ref="C25:C72"/>
    <mergeCell ref="C73:C80"/>
    <mergeCell ref="U65:U68"/>
    <mergeCell ref="V65:V68"/>
    <mergeCell ref="W65:W68"/>
  </mergeCells>
  <phoneticPr fontId="0" type="noConversion"/>
  <conditionalFormatting sqref="M125:M128 P125:R128 Q25:R32">
    <cfRule type="expression" dxfId="689" priority="1698">
      <formula>M25="нет"</formula>
    </cfRule>
  </conditionalFormatting>
  <conditionalFormatting sqref="V25">
    <cfRule type="cellIs" dxfId="688" priority="1463" operator="between">
      <formula>200</formula>
      <formula>1000</formula>
    </cfRule>
    <cfRule type="cellIs" dxfId="687" priority="1464" operator="between">
      <formula>120</formula>
      <formula>199.9</formula>
    </cfRule>
    <cfRule type="cellIs" dxfId="686" priority="1465" operator="between">
      <formula>75</formula>
      <formula>119.9</formula>
    </cfRule>
    <cfRule type="cellIs" dxfId="685" priority="1466" operator="between">
      <formula>35</formula>
      <formula>74.9</formula>
    </cfRule>
    <cfRule type="cellIs" dxfId="684" priority="1467" operator="between">
      <formula>0.1</formula>
      <formula>34.9</formula>
    </cfRule>
    <cfRule type="cellIs" dxfId="683" priority="1468" operator="between">
      <formula>0</formula>
      <formula>0</formula>
    </cfRule>
  </conditionalFormatting>
  <conditionalFormatting sqref="B4 AF4">
    <cfRule type="colorScale" priority="1720">
      <colorScale>
        <cfvo type="num" val="0"/>
        <cfvo type="percentile" val="30"/>
        <cfvo type="max"/>
        <color rgb="FF00B050"/>
        <color rgb="FFFFEB84"/>
        <color rgb="FFFF0000"/>
      </colorScale>
    </cfRule>
  </conditionalFormatting>
  <conditionalFormatting sqref="AF12 AF6 AF10 AF8">
    <cfRule type="colorScale" priority="17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B6 B10 B8">
    <cfRule type="colorScale" priority="1374">
      <colorScale>
        <cfvo type="num" val="0"/>
        <cfvo type="percentile" val="30"/>
        <cfvo type="max"/>
        <color rgb="FF00B050"/>
        <color rgb="FFFFEB84"/>
        <color rgb="FFFF0000"/>
      </colorScale>
    </cfRule>
  </conditionalFormatting>
  <conditionalFormatting sqref="M83:M84 M86:M96">
    <cfRule type="expression" dxfId="682" priority="1352">
      <formula>M83="нет"</formula>
    </cfRule>
  </conditionalFormatting>
  <conditionalFormatting sqref="Q85:R100">
    <cfRule type="expression" dxfId="681" priority="1353">
      <formula>Q85="нет"</formula>
    </cfRule>
  </conditionalFormatting>
  <conditionalFormatting sqref="P82:P88 P90:P96">
    <cfRule type="expression" dxfId="680" priority="1351">
      <formula>P82="нет"</formula>
    </cfRule>
  </conditionalFormatting>
  <conditionalFormatting sqref="M97:M100">
    <cfRule type="expression" dxfId="679" priority="1338">
      <formula>M97="нет"</formula>
    </cfRule>
  </conditionalFormatting>
  <conditionalFormatting sqref="P97:P100">
    <cfRule type="expression" dxfId="678" priority="1337">
      <formula>P97="нет"</formula>
    </cfRule>
  </conditionalFormatting>
  <conditionalFormatting sqref="V209">
    <cfRule type="cellIs" dxfId="677" priority="996" operator="between">
      <formula>200</formula>
      <formula>1000</formula>
    </cfRule>
    <cfRule type="cellIs" dxfId="676" priority="997" operator="between">
      <formula>120</formula>
      <formula>199.9</formula>
    </cfRule>
    <cfRule type="cellIs" dxfId="675" priority="998" operator="between">
      <formula>75</formula>
      <formula>119.9</formula>
    </cfRule>
    <cfRule type="cellIs" dxfId="674" priority="999" operator="between">
      <formula>35</formula>
      <formula>74.9</formula>
    </cfRule>
    <cfRule type="cellIs" dxfId="673" priority="1000" operator="between">
      <formula>0.1</formula>
      <formula>34.9</formula>
    </cfRule>
    <cfRule type="cellIs" dxfId="672" priority="1001" operator="between">
      <formula>0</formula>
      <formula>0</formula>
    </cfRule>
  </conditionalFormatting>
  <conditionalFormatting sqref="V85">
    <cfRule type="cellIs" dxfId="671" priority="1313" operator="between">
      <formula>200</formula>
      <formula>1000</formula>
    </cfRule>
    <cfRule type="cellIs" dxfId="670" priority="1314" operator="between">
      <formula>120</formula>
      <formula>199.9</formula>
    </cfRule>
    <cfRule type="cellIs" dxfId="669" priority="1315" operator="between">
      <formula>75</formula>
      <formula>119.9</formula>
    </cfRule>
    <cfRule type="cellIs" dxfId="668" priority="1316" operator="between">
      <formula>35</formula>
      <formula>74.9</formula>
    </cfRule>
    <cfRule type="cellIs" dxfId="667" priority="1317" operator="between">
      <formula>0.1</formula>
      <formula>34.9</formula>
    </cfRule>
    <cfRule type="cellIs" dxfId="666" priority="1318" operator="between">
      <formula>0</formula>
      <formula>0</formula>
    </cfRule>
  </conditionalFormatting>
  <conditionalFormatting sqref="V89">
    <cfRule type="cellIs" dxfId="665" priority="1307" operator="between">
      <formula>200</formula>
      <formula>1000</formula>
    </cfRule>
    <cfRule type="cellIs" dxfId="664" priority="1308" operator="between">
      <formula>120</formula>
      <formula>199.9</formula>
    </cfRule>
    <cfRule type="cellIs" dxfId="663" priority="1309" operator="between">
      <formula>75</formula>
      <formula>119.9</formula>
    </cfRule>
    <cfRule type="cellIs" dxfId="662" priority="1310" operator="between">
      <formula>35</formula>
      <formula>74.9</formula>
    </cfRule>
    <cfRule type="cellIs" dxfId="661" priority="1311" operator="between">
      <formula>0.1</formula>
      <formula>34.9</formula>
    </cfRule>
    <cfRule type="cellIs" dxfId="660" priority="1312" operator="between">
      <formula>0</formula>
      <formula>0</formula>
    </cfRule>
  </conditionalFormatting>
  <conditionalFormatting sqref="V93">
    <cfRule type="cellIs" dxfId="659" priority="1301" operator="between">
      <formula>200</formula>
      <formula>1000</formula>
    </cfRule>
    <cfRule type="cellIs" dxfId="658" priority="1302" operator="between">
      <formula>120</formula>
      <formula>199.9</formula>
    </cfRule>
    <cfRule type="cellIs" dxfId="657" priority="1303" operator="between">
      <formula>75</formula>
      <formula>119.9</formula>
    </cfRule>
    <cfRule type="cellIs" dxfId="656" priority="1304" operator="between">
      <formula>35</formula>
      <formula>74.9</formula>
    </cfRule>
    <cfRule type="cellIs" dxfId="655" priority="1305" operator="between">
      <formula>0.1</formula>
      <formula>34.9</formula>
    </cfRule>
    <cfRule type="cellIs" dxfId="654" priority="1306" operator="between">
      <formula>0</formula>
      <formula>0</formula>
    </cfRule>
  </conditionalFormatting>
  <conditionalFormatting sqref="V97">
    <cfRule type="cellIs" dxfId="653" priority="1295" operator="between">
      <formula>200</formula>
      <formula>1000</formula>
    </cfRule>
    <cfRule type="cellIs" dxfId="652" priority="1296" operator="between">
      <formula>120</formula>
      <formula>199.9</formula>
    </cfRule>
    <cfRule type="cellIs" dxfId="651" priority="1297" operator="between">
      <formula>75</formula>
      <formula>119.9</formula>
    </cfRule>
    <cfRule type="cellIs" dxfId="650" priority="1298" operator="between">
      <formula>35</formula>
      <formula>74.9</formula>
    </cfRule>
    <cfRule type="cellIs" dxfId="649" priority="1299" operator="between">
      <formula>0.1</formula>
      <formula>34.9</formula>
    </cfRule>
    <cfRule type="cellIs" dxfId="648" priority="1300" operator="between">
      <formula>0</formula>
      <formula>0</formula>
    </cfRule>
  </conditionalFormatting>
  <conditionalFormatting sqref="M101:M104">
    <cfRule type="expression" dxfId="647" priority="1287">
      <formula>M101="нет"</formula>
    </cfRule>
  </conditionalFormatting>
  <conditionalFormatting sqref="Q101:R104">
    <cfRule type="expression" dxfId="646" priority="1288">
      <formula>Q101="нет"</formula>
    </cfRule>
  </conditionalFormatting>
  <conditionalFormatting sqref="P101:P104">
    <cfRule type="expression" dxfId="645" priority="1286">
      <formula>P101="нет"</formula>
    </cfRule>
  </conditionalFormatting>
  <conditionalFormatting sqref="Q189:R192">
    <cfRule type="expression" dxfId="644" priority="1061">
      <formula>Q189="нет"</formula>
    </cfRule>
  </conditionalFormatting>
  <conditionalFormatting sqref="M229:M240">
    <cfRule type="expression" dxfId="643" priority="899">
      <formula>M229="нет"</formula>
    </cfRule>
  </conditionalFormatting>
  <conditionalFormatting sqref="V101">
    <cfRule type="cellIs" dxfId="642" priority="1254" operator="between">
      <formula>200</formula>
      <formula>1000</formula>
    </cfRule>
    <cfRule type="cellIs" dxfId="641" priority="1255" operator="between">
      <formula>120</formula>
      <formula>199.9</formula>
    </cfRule>
    <cfRule type="cellIs" dxfId="640" priority="1256" operator="between">
      <formula>75</formula>
      <formula>119.9</formula>
    </cfRule>
    <cfRule type="cellIs" dxfId="639" priority="1257" operator="between">
      <formula>35</formula>
      <formula>74.9</formula>
    </cfRule>
    <cfRule type="cellIs" dxfId="638" priority="1258" operator="between">
      <formula>0.1</formula>
      <formula>34.9</formula>
    </cfRule>
    <cfRule type="cellIs" dxfId="637" priority="1259" operator="between">
      <formula>0</formula>
      <formula>0</formula>
    </cfRule>
  </conditionalFormatting>
  <conditionalFormatting sqref="V137">
    <cfRule type="cellIs" dxfId="636" priority="1183" operator="between">
      <formula>200</formula>
      <formula>1000</formula>
    </cfRule>
    <cfRule type="cellIs" dxfId="635" priority="1184" operator="between">
      <formula>120</formula>
      <formula>199.9</formula>
    </cfRule>
    <cfRule type="cellIs" dxfId="634" priority="1185" operator="between">
      <formula>75</formula>
      <formula>119.9</formula>
    </cfRule>
    <cfRule type="cellIs" dxfId="633" priority="1186" operator="between">
      <formula>35</formula>
      <formula>74.9</formula>
    </cfRule>
    <cfRule type="cellIs" dxfId="632" priority="1187" operator="between">
      <formula>0.1</formula>
      <formula>34.9</formula>
    </cfRule>
    <cfRule type="cellIs" dxfId="631" priority="1188" operator="between">
      <formula>0</formula>
      <formula>0</formula>
    </cfRule>
  </conditionalFormatting>
  <conditionalFormatting sqref="V229">
    <cfRule type="cellIs" dxfId="630" priority="866" operator="between">
      <formula>200</formula>
      <formula>1000</formula>
    </cfRule>
    <cfRule type="cellIs" dxfId="629" priority="867" operator="between">
      <formula>120</formula>
      <formula>199.9</formula>
    </cfRule>
    <cfRule type="cellIs" dxfId="628" priority="868" operator="between">
      <formula>75</formula>
      <formula>119.9</formula>
    </cfRule>
    <cfRule type="cellIs" dxfId="627" priority="869" operator="between">
      <formula>35</formula>
      <formula>74.9</formula>
    </cfRule>
    <cfRule type="cellIs" dxfId="626" priority="870" operator="between">
      <formula>0.1</formula>
      <formula>34.9</formula>
    </cfRule>
    <cfRule type="cellIs" dxfId="625" priority="871" operator="between">
      <formula>0</formula>
      <formula>0</formula>
    </cfRule>
  </conditionalFormatting>
  <conditionalFormatting sqref="V125">
    <cfRule type="cellIs" dxfId="624" priority="1236" operator="between">
      <formula>200</formula>
      <formula>1000</formula>
    </cfRule>
    <cfRule type="cellIs" dxfId="623" priority="1237" operator="between">
      <formula>120</formula>
      <formula>199.9</formula>
    </cfRule>
    <cfRule type="cellIs" dxfId="622" priority="1238" operator="between">
      <formula>75</formula>
      <formula>119.9</formula>
    </cfRule>
    <cfRule type="cellIs" dxfId="621" priority="1239" operator="between">
      <formula>35</formula>
      <formula>74.9</formula>
    </cfRule>
    <cfRule type="cellIs" dxfId="620" priority="1240" operator="between">
      <formula>0.1</formula>
      <formula>34.9</formula>
    </cfRule>
    <cfRule type="cellIs" dxfId="619" priority="1241" operator="between">
      <formula>0</formula>
      <formula>0</formula>
    </cfRule>
  </conditionalFormatting>
  <conditionalFormatting sqref="J225">
    <cfRule type="cellIs" dxfId="618" priority="966" operator="between">
      <formula>200</formula>
      <formula>1000</formula>
    </cfRule>
    <cfRule type="cellIs" dxfId="617" priority="967" operator="between">
      <formula>120</formula>
      <formula>199.9</formula>
    </cfRule>
    <cfRule type="cellIs" dxfId="616" priority="968" operator="between">
      <formula>75</formula>
      <formula>119.9</formula>
    </cfRule>
    <cfRule type="cellIs" dxfId="615" priority="969" operator="between">
      <formula>35</formula>
      <formula>74.9</formula>
    </cfRule>
    <cfRule type="cellIs" dxfId="614" priority="970" operator="between">
      <formula>0.1</formula>
      <formula>34.9</formula>
    </cfRule>
    <cfRule type="cellIs" dxfId="613" priority="971" operator="between">
      <formula>0</formula>
      <formula>0</formula>
    </cfRule>
  </conditionalFormatting>
  <conditionalFormatting sqref="M133:M136 M138 M140:M148">
    <cfRule type="expression" dxfId="612" priority="1222">
      <formula>M133="нет"</formula>
    </cfRule>
  </conditionalFormatting>
  <conditionalFormatting sqref="Q133:R152">
    <cfRule type="expression" dxfId="611" priority="1223">
      <formula>Q133="нет"</formula>
    </cfRule>
  </conditionalFormatting>
  <conditionalFormatting sqref="P134:P148">
    <cfRule type="expression" dxfId="610" priority="1221">
      <formula>P134="нет"</formula>
    </cfRule>
  </conditionalFormatting>
  <conditionalFormatting sqref="M150:M152">
    <cfRule type="expression" dxfId="609" priority="1208">
      <formula>M150="нет"</formula>
    </cfRule>
  </conditionalFormatting>
  <conditionalFormatting sqref="P150:P152">
    <cfRule type="expression" dxfId="608" priority="1207">
      <formula>P150="нет"</formula>
    </cfRule>
  </conditionalFormatting>
  <conditionalFormatting sqref="V133">
    <cfRule type="cellIs" dxfId="607" priority="1189" operator="between">
      <formula>200</formula>
      <formula>1000</formula>
    </cfRule>
    <cfRule type="cellIs" dxfId="606" priority="1190" operator="between">
      <formula>120</formula>
      <formula>199.9</formula>
    </cfRule>
    <cfRule type="cellIs" dxfId="605" priority="1191" operator="between">
      <formula>75</formula>
      <formula>119.9</formula>
    </cfRule>
    <cfRule type="cellIs" dxfId="604" priority="1192" operator="between">
      <formula>35</formula>
      <formula>74.9</formula>
    </cfRule>
    <cfRule type="cellIs" dxfId="603" priority="1193" operator="between">
      <formula>0.1</formula>
      <formula>34.9</formula>
    </cfRule>
    <cfRule type="cellIs" dxfId="602" priority="1194" operator="between">
      <formula>0</formula>
      <formula>0</formula>
    </cfRule>
  </conditionalFormatting>
  <conditionalFormatting sqref="V141">
    <cfRule type="cellIs" dxfId="601" priority="1177" operator="between">
      <formula>200</formula>
      <formula>1000</formula>
    </cfRule>
    <cfRule type="cellIs" dxfId="600" priority="1178" operator="between">
      <formula>120</formula>
      <formula>199.9</formula>
    </cfRule>
    <cfRule type="cellIs" dxfId="599" priority="1179" operator="between">
      <formula>75</formula>
      <formula>119.9</formula>
    </cfRule>
    <cfRule type="cellIs" dxfId="598" priority="1180" operator="between">
      <formula>35</formula>
      <formula>74.9</formula>
    </cfRule>
    <cfRule type="cellIs" dxfId="597" priority="1181" operator="between">
      <formula>0.1</formula>
      <formula>34.9</formula>
    </cfRule>
    <cfRule type="cellIs" dxfId="596" priority="1182" operator="between">
      <formula>0</formula>
      <formula>0</formula>
    </cfRule>
  </conditionalFormatting>
  <conditionalFormatting sqref="V145">
    <cfRule type="cellIs" dxfId="595" priority="1171" operator="between">
      <formula>200</formula>
      <formula>1000</formula>
    </cfRule>
    <cfRule type="cellIs" dxfId="594" priority="1172" operator="between">
      <formula>120</formula>
      <formula>199.9</formula>
    </cfRule>
    <cfRule type="cellIs" dxfId="593" priority="1173" operator="between">
      <formula>75</formula>
      <formula>119.9</formula>
    </cfRule>
    <cfRule type="cellIs" dxfId="592" priority="1174" operator="between">
      <formula>35</formula>
      <formula>74.9</formula>
    </cfRule>
    <cfRule type="cellIs" dxfId="591" priority="1175" operator="between">
      <formula>0.1</formula>
      <formula>34.9</formula>
    </cfRule>
    <cfRule type="cellIs" dxfId="590" priority="1176" operator="between">
      <formula>0</formula>
      <formula>0</formula>
    </cfRule>
  </conditionalFormatting>
  <conditionalFormatting sqref="V149">
    <cfRule type="cellIs" dxfId="589" priority="1165" operator="between">
      <formula>200</formula>
      <formula>1000</formula>
    </cfRule>
    <cfRule type="cellIs" dxfId="588" priority="1166" operator="between">
      <formula>120</formula>
      <formula>199.9</formula>
    </cfRule>
    <cfRule type="cellIs" dxfId="587" priority="1167" operator="between">
      <formula>75</formula>
      <formula>119.9</formula>
    </cfRule>
    <cfRule type="cellIs" dxfId="586" priority="1168" operator="between">
      <formula>35</formula>
      <formula>74.9</formula>
    </cfRule>
    <cfRule type="cellIs" dxfId="585" priority="1169" operator="between">
      <formula>0.1</formula>
      <formula>34.9</formula>
    </cfRule>
    <cfRule type="cellIs" dxfId="584" priority="1170" operator="between">
      <formula>0</formula>
      <formula>0</formula>
    </cfRule>
  </conditionalFormatting>
  <conditionalFormatting sqref="P210:P212 P218:P220 P214:P216">
    <cfRule type="expression" dxfId="583" priority="1028">
      <formula>P210="нет"</formula>
    </cfRule>
  </conditionalFormatting>
  <conditionalFormatting sqref="M209:M212 M214:M220">
    <cfRule type="expression" dxfId="582" priority="1029">
      <formula>M209="нет"</formula>
    </cfRule>
  </conditionalFormatting>
  <conditionalFormatting sqref="P222:P224">
    <cfRule type="expression" dxfId="581" priority="1014">
      <formula>P222="нет"</formula>
    </cfRule>
  </conditionalFormatting>
  <conditionalFormatting sqref="J25 J29 J33 J37 J41 J45">
    <cfRule type="cellIs" dxfId="580" priority="1094" operator="between">
      <formula>200</formula>
      <formula>1000</formula>
    </cfRule>
    <cfRule type="cellIs" dxfId="579" priority="1095" operator="between">
      <formula>120</formula>
      <formula>199.9</formula>
    </cfRule>
    <cfRule type="cellIs" dxfId="578" priority="1096" operator="between">
      <formula>75</formula>
      <formula>119.9</formula>
    </cfRule>
    <cfRule type="cellIs" dxfId="577" priority="1097" operator="between">
      <formula>35</formula>
      <formula>74.9</formula>
    </cfRule>
    <cfRule type="cellIs" dxfId="576" priority="1098" operator="between">
      <formula>0.1</formula>
      <formula>34.9</formula>
    </cfRule>
    <cfRule type="cellIs" dxfId="575" priority="1099" operator="between">
      <formula>0</formula>
      <formula>0</formula>
    </cfRule>
  </conditionalFormatting>
  <conditionalFormatting sqref="M25:M26 M29 M31:M32 M73:M76">
    <cfRule type="expression" dxfId="574" priority="1093">
      <formula>M25="нет"</formula>
    </cfRule>
  </conditionalFormatting>
  <conditionalFormatting sqref="P25:P32 P73:P76">
    <cfRule type="expression" dxfId="573" priority="1092">
      <formula>P25="нет"</formula>
    </cfRule>
  </conditionalFormatting>
  <conditionalFormatting sqref="M85">
    <cfRule type="expression" dxfId="572" priority="1062">
      <formula>M85="нет"</formula>
    </cfRule>
  </conditionalFormatting>
  <conditionalFormatting sqref="Q229:R240">
    <cfRule type="expression" dxfId="571" priority="900">
      <formula>Q229="нет"</formula>
    </cfRule>
  </conditionalFormatting>
  <conditionalFormatting sqref="V189">
    <cfRule type="cellIs" dxfId="570" priority="1037" operator="between">
      <formula>200</formula>
      <formula>1000</formula>
    </cfRule>
    <cfRule type="cellIs" dxfId="569" priority="1038" operator="between">
      <formula>120</formula>
      <formula>199.9</formula>
    </cfRule>
    <cfRule type="cellIs" dxfId="568" priority="1039" operator="between">
      <formula>75</formula>
      <formula>119.9</formula>
    </cfRule>
    <cfRule type="cellIs" dxfId="567" priority="1040" operator="between">
      <formula>35</formula>
      <formula>74.9</formula>
    </cfRule>
    <cfRule type="cellIs" dxfId="566" priority="1041" operator="between">
      <formula>0.1</formula>
      <formula>34.9</formula>
    </cfRule>
    <cfRule type="cellIs" dxfId="565" priority="1042" operator="between">
      <formula>0</formula>
      <formula>0</formula>
    </cfRule>
  </conditionalFormatting>
  <conditionalFormatting sqref="Q209:R224">
    <cfRule type="expression" dxfId="564" priority="1030">
      <formula>Q209="нет"</formula>
    </cfRule>
  </conditionalFormatting>
  <conditionalFormatting sqref="J213">
    <cfRule type="cellIs" dxfId="563" priority="1022" operator="between">
      <formula>200</formula>
      <formula>1000</formula>
    </cfRule>
    <cfRule type="cellIs" dxfId="562" priority="1023" operator="between">
      <formula>120</formula>
      <formula>199.9</formula>
    </cfRule>
    <cfRule type="cellIs" dxfId="561" priority="1024" operator="between">
      <formula>75</formula>
      <formula>119.9</formula>
    </cfRule>
    <cfRule type="cellIs" dxfId="560" priority="1025" operator="between">
      <formula>35</formula>
      <formula>74.9</formula>
    </cfRule>
    <cfRule type="cellIs" dxfId="559" priority="1026" operator="between">
      <formula>0.1</formula>
      <formula>34.9</formula>
    </cfRule>
    <cfRule type="cellIs" dxfId="558" priority="1027" operator="between">
      <formula>0</formula>
      <formula>0</formula>
    </cfRule>
  </conditionalFormatting>
  <conditionalFormatting sqref="J217">
    <cfRule type="cellIs" dxfId="557" priority="1016" operator="between">
      <formula>200</formula>
      <formula>1000</formula>
    </cfRule>
    <cfRule type="cellIs" dxfId="556" priority="1017" operator="between">
      <formula>120</formula>
      <formula>199.9</formula>
    </cfRule>
    <cfRule type="cellIs" dxfId="555" priority="1018" operator="between">
      <formula>75</formula>
      <formula>119.9</formula>
    </cfRule>
    <cfRule type="cellIs" dxfId="554" priority="1019" operator="between">
      <formula>35</formula>
      <formula>74.9</formula>
    </cfRule>
    <cfRule type="cellIs" dxfId="553" priority="1020" operator="between">
      <formula>0.1</formula>
      <formula>34.9</formula>
    </cfRule>
    <cfRule type="cellIs" dxfId="552" priority="1021" operator="between">
      <formula>0</formula>
      <formula>0</formula>
    </cfRule>
  </conditionalFormatting>
  <conditionalFormatting sqref="M221:M224">
    <cfRule type="expression" dxfId="551" priority="1015">
      <formula>M221="нет"</formula>
    </cfRule>
  </conditionalFormatting>
  <conditionalFormatting sqref="J221">
    <cfRule type="cellIs" dxfId="550" priority="1002" operator="between">
      <formula>200</formula>
      <formula>1000</formula>
    </cfRule>
    <cfRule type="cellIs" dxfId="549" priority="1003" operator="between">
      <formula>120</formula>
      <formula>199.9</formula>
    </cfRule>
    <cfRule type="cellIs" dxfId="548" priority="1004" operator="between">
      <formula>75</formula>
      <formula>119.9</formula>
    </cfRule>
    <cfRule type="cellIs" dxfId="547" priority="1005" operator="between">
      <formula>35</formula>
      <formula>74.9</formula>
    </cfRule>
    <cfRule type="cellIs" dxfId="546" priority="1006" operator="between">
      <formula>0.1</formula>
      <formula>34.9</formula>
    </cfRule>
    <cfRule type="cellIs" dxfId="545" priority="1007" operator="between">
      <formula>0</formula>
      <formula>0</formula>
    </cfRule>
  </conditionalFormatting>
  <conditionalFormatting sqref="V225">
    <cfRule type="cellIs" dxfId="544" priority="931" operator="between">
      <formula>200</formula>
      <formula>1000</formula>
    </cfRule>
    <cfRule type="cellIs" dxfId="543" priority="932" operator="between">
      <formula>120</formula>
      <formula>199.9</formula>
    </cfRule>
    <cfRule type="cellIs" dxfId="542" priority="933" operator="between">
      <formula>75</formula>
      <formula>119.9</formula>
    </cfRule>
    <cfRule type="cellIs" dxfId="541" priority="934" operator="between">
      <formula>35</formula>
      <formula>74.9</formula>
    </cfRule>
    <cfRule type="cellIs" dxfId="540" priority="935" operator="between">
      <formula>0.1</formula>
      <formula>34.9</formula>
    </cfRule>
    <cfRule type="cellIs" dxfId="539" priority="936" operator="between">
      <formula>0</formula>
      <formula>0</formula>
    </cfRule>
  </conditionalFormatting>
  <conditionalFormatting sqref="V213">
    <cfRule type="cellIs" dxfId="538" priority="990" operator="between">
      <formula>200</formula>
      <formula>1000</formula>
    </cfRule>
    <cfRule type="cellIs" dxfId="537" priority="991" operator="between">
      <formula>120</formula>
      <formula>199.9</formula>
    </cfRule>
    <cfRule type="cellIs" dxfId="536" priority="992" operator="between">
      <formula>75</formula>
      <formula>119.9</formula>
    </cfRule>
    <cfRule type="cellIs" dxfId="535" priority="993" operator="between">
      <formula>35</formula>
      <formula>74.9</formula>
    </cfRule>
    <cfRule type="cellIs" dxfId="534" priority="994" operator="between">
      <formula>0.1</formula>
      <formula>34.9</formula>
    </cfRule>
    <cfRule type="cellIs" dxfId="533" priority="995" operator="between">
      <formula>0</formula>
      <formula>0</formula>
    </cfRule>
  </conditionalFormatting>
  <conditionalFormatting sqref="V217">
    <cfRule type="cellIs" dxfId="532" priority="984" operator="between">
      <formula>200</formula>
      <formula>1000</formula>
    </cfRule>
    <cfRule type="cellIs" dxfId="531" priority="985" operator="between">
      <formula>120</formula>
      <formula>199.9</formula>
    </cfRule>
    <cfRule type="cellIs" dxfId="530" priority="986" operator="between">
      <formula>75</formula>
      <formula>119.9</formula>
    </cfRule>
    <cfRule type="cellIs" dxfId="529" priority="987" operator="between">
      <formula>35</formula>
      <formula>74.9</formula>
    </cfRule>
    <cfRule type="cellIs" dxfId="528" priority="988" operator="between">
      <formula>0.1</formula>
      <formula>34.9</formula>
    </cfRule>
    <cfRule type="cellIs" dxfId="527" priority="989" operator="between">
      <formula>0</formula>
      <formula>0</formula>
    </cfRule>
  </conditionalFormatting>
  <conditionalFormatting sqref="V221">
    <cfRule type="cellIs" dxfId="526" priority="972" operator="between">
      <formula>200</formula>
      <formula>1000</formula>
    </cfRule>
    <cfRule type="cellIs" dxfId="525" priority="973" operator="between">
      <formula>120</formula>
      <formula>199.9</formula>
    </cfRule>
    <cfRule type="cellIs" dxfId="524" priority="974" operator="between">
      <formula>75</formula>
      <formula>119.9</formula>
    </cfRule>
    <cfRule type="cellIs" dxfId="523" priority="975" operator="between">
      <formula>35</formula>
      <formula>74.9</formula>
    </cfRule>
    <cfRule type="cellIs" dxfId="522" priority="976" operator="between">
      <formula>0.1</formula>
      <formula>34.9</formula>
    </cfRule>
    <cfRule type="cellIs" dxfId="521" priority="977" operator="between">
      <formula>0</formula>
      <formula>0</formula>
    </cfRule>
  </conditionalFormatting>
  <conditionalFormatting sqref="J229">
    <cfRule type="cellIs" dxfId="520" priority="901" operator="between">
      <formula>200</formula>
      <formula>1000</formula>
    </cfRule>
    <cfRule type="cellIs" dxfId="519" priority="902" operator="between">
      <formula>120</formula>
      <formula>199.9</formula>
    </cfRule>
    <cfRule type="cellIs" dxfId="518" priority="903" operator="between">
      <formula>75</formula>
      <formula>119.9</formula>
    </cfRule>
    <cfRule type="cellIs" dxfId="517" priority="904" operator="between">
      <formula>35</formula>
      <formula>74.9</formula>
    </cfRule>
    <cfRule type="cellIs" dxfId="516" priority="905" operator="between">
      <formula>0.1</formula>
      <formula>34.9</formula>
    </cfRule>
    <cfRule type="cellIs" dxfId="515" priority="906" operator="between">
      <formula>0</formula>
      <formula>0</formula>
    </cfRule>
  </conditionalFormatting>
  <conditionalFormatting sqref="M225:M228">
    <cfRule type="expression" dxfId="514" priority="964">
      <formula>M225="нет"</formula>
    </cfRule>
  </conditionalFormatting>
  <conditionalFormatting sqref="Q225:R228">
    <cfRule type="expression" dxfId="513" priority="965">
      <formula>Q225="нет"</formula>
    </cfRule>
  </conditionalFormatting>
  <conditionalFormatting sqref="P225:P228">
    <cfRule type="expression" dxfId="512" priority="963">
      <formula>P225="нет"</formula>
    </cfRule>
  </conditionalFormatting>
  <conditionalFormatting sqref="P230:P232 P235:P240">
    <cfRule type="expression" dxfId="511" priority="898">
      <formula>P230="нет"</formula>
    </cfRule>
  </conditionalFormatting>
  <conditionalFormatting sqref="J233">
    <cfRule type="cellIs" dxfId="510" priority="892" operator="between">
      <formula>200</formula>
      <formula>1000</formula>
    </cfRule>
    <cfRule type="cellIs" dxfId="509" priority="893" operator="between">
      <formula>120</formula>
      <formula>199.9</formula>
    </cfRule>
    <cfRule type="cellIs" dxfId="508" priority="894" operator="between">
      <formula>75</formula>
      <formula>119.9</formula>
    </cfRule>
    <cfRule type="cellIs" dxfId="507" priority="895" operator="between">
      <formula>35</formula>
      <formula>74.9</formula>
    </cfRule>
    <cfRule type="cellIs" dxfId="506" priority="896" operator="between">
      <formula>0.1</formula>
      <formula>34.9</formula>
    </cfRule>
    <cfRule type="cellIs" dxfId="505" priority="897" operator="between">
      <formula>0</formula>
      <formula>0</formula>
    </cfRule>
  </conditionalFormatting>
  <conditionalFormatting sqref="J237">
    <cfRule type="cellIs" dxfId="504" priority="886" operator="between">
      <formula>200</formula>
      <formula>1000</formula>
    </cfRule>
    <cfRule type="cellIs" dxfId="503" priority="887" operator="between">
      <formula>120</formula>
      <formula>199.9</formula>
    </cfRule>
    <cfRule type="cellIs" dxfId="502" priority="888" operator="between">
      <formula>75</formula>
      <formula>119.9</formula>
    </cfRule>
    <cfRule type="cellIs" dxfId="501" priority="889" operator="between">
      <formula>35</formula>
      <formula>74.9</formula>
    </cfRule>
    <cfRule type="cellIs" dxfId="500" priority="890" operator="between">
      <formula>0.1</formula>
      <formula>34.9</formula>
    </cfRule>
    <cfRule type="cellIs" dxfId="499" priority="891" operator="between">
      <formula>0</formula>
      <formula>0</formula>
    </cfRule>
  </conditionalFormatting>
  <conditionalFormatting sqref="V233">
    <cfRule type="cellIs" dxfId="498" priority="860" operator="between">
      <formula>200</formula>
      <formula>1000</formula>
    </cfRule>
    <cfRule type="cellIs" dxfId="497" priority="861" operator="between">
      <formula>120</formula>
      <formula>199.9</formula>
    </cfRule>
    <cfRule type="cellIs" dxfId="496" priority="862" operator="between">
      <formula>75</formula>
      <formula>119.9</formula>
    </cfRule>
    <cfRule type="cellIs" dxfId="495" priority="863" operator="between">
      <formula>35</formula>
      <formula>74.9</formula>
    </cfRule>
    <cfRule type="cellIs" dxfId="494" priority="864" operator="between">
      <formula>0.1</formula>
      <formula>34.9</formula>
    </cfRule>
    <cfRule type="cellIs" dxfId="493" priority="865" operator="between">
      <formula>0</formula>
      <formula>0</formula>
    </cfRule>
  </conditionalFormatting>
  <conditionalFormatting sqref="V237">
    <cfRule type="cellIs" dxfId="492" priority="854" operator="between">
      <formula>200</formula>
      <formula>1000</formula>
    </cfRule>
    <cfRule type="cellIs" dxfId="491" priority="855" operator="between">
      <formula>120</formula>
      <formula>199.9</formula>
    </cfRule>
    <cfRule type="cellIs" dxfId="490" priority="856" operator="between">
      <formula>75</formula>
      <formula>119.9</formula>
    </cfRule>
    <cfRule type="cellIs" dxfId="489" priority="857" operator="between">
      <formula>35</formula>
      <formula>74.9</formula>
    </cfRule>
    <cfRule type="cellIs" dxfId="488" priority="858" operator="between">
      <formula>0.1</formula>
      <formula>34.9</formula>
    </cfRule>
    <cfRule type="cellIs" dxfId="487" priority="859" operator="between">
      <formula>0</formula>
      <formula>0</formula>
    </cfRule>
  </conditionalFormatting>
  <conditionalFormatting sqref="M190:M192">
    <cfRule type="expression" dxfId="486" priority="770">
      <formula>M190="нет"</formula>
    </cfRule>
  </conditionalFormatting>
  <conditionalFormatting sqref="P189:P192">
    <cfRule type="expression" dxfId="485" priority="769">
      <formula>P189="нет"</formula>
    </cfRule>
  </conditionalFormatting>
  <conditionalFormatting sqref="M189">
    <cfRule type="expression" dxfId="484" priority="750">
      <formula>M189="нет"</formula>
    </cfRule>
  </conditionalFormatting>
  <conditionalFormatting sqref="M213">
    <cfRule type="expression" dxfId="483" priority="749">
      <formula>M213="нет"</formula>
    </cfRule>
  </conditionalFormatting>
  <conditionalFormatting sqref="R73:R76 R81:R84">
    <cfRule type="expression" dxfId="482" priority="483">
      <formula>R73="нет"</formula>
    </cfRule>
  </conditionalFormatting>
  <conditionalFormatting sqref="Q153:R156">
    <cfRule type="expression" dxfId="481" priority="674">
      <formula>Q153="нет"</formula>
    </cfRule>
  </conditionalFormatting>
  <conditionalFormatting sqref="P209">
    <cfRule type="expression" dxfId="480" priority="746">
      <formula>P209="нет"</formula>
    </cfRule>
  </conditionalFormatting>
  <conditionalFormatting sqref="P217">
    <cfRule type="expression" dxfId="479" priority="745">
      <formula>P217="нет"</formula>
    </cfRule>
  </conditionalFormatting>
  <conditionalFormatting sqref="P213">
    <cfRule type="expression" dxfId="478" priority="744">
      <formula>P213="нет"</formula>
    </cfRule>
  </conditionalFormatting>
  <conditionalFormatting sqref="P221">
    <cfRule type="expression" dxfId="477" priority="728">
      <formula>P221="нет"</formula>
    </cfRule>
  </conditionalFormatting>
  <conditionalFormatting sqref="P229">
    <cfRule type="expression" dxfId="476" priority="727">
      <formula>P229="нет"</formula>
    </cfRule>
  </conditionalFormatting>
  <conditionalFormatting sqref="P233">
    <cfRule type="expression" dxfId="475" priority="726">
      <formula>P233="нет"</formula>
    </cfRule>
  </conditionalFormatting>
  <conditionalFormatting sqref="P234">
    <cfRule type="expression" dxfId="474" priority="725">
      <formula>P234="нет"</formula>
    </cfRule>
  </conditionalFormatting>
  <conditionalFormatting sqref="M81:M82">
    <cfRule type="expression" dxfId="473" priority="724">
      <formula>M81="нет"</formula>
    </cfRule>
  </conditionalFormatting>
  <conditionalFormatting sqref="J89 J97 J101 J125 J133 J137 J141 J145 J149">
    <cfRule type="cellIs" dxfId="472" priority="718" operator="between">
      <formula>200</formula>
      <formula>1000</formula>
    </cfRule>
    <cfRule type="cellIs" dxfId="471" priority="719" operator="between">
      <formula>120</formula>
      <formula>199.9</formula>
    </cfRule>
    <cfRule type="cellIs" dxfId="470" priority="720" operator="between">
      <formula>75</formula>
      <formula>119.9</formula>
    </cfRule>
    <cfRule type="cellIs" dxfId="469" priority="721" operator="between">
      <formula>35</formula>
      <formula>74.9</formula>
    </cfRule>
    <cfRule type="cellIs" dxfId="468" priority="722" operator="between">
      <formula>0.1</formula>
      <formula>34.9</formula>
    </cfRule>
    <cfRule type="cellIs" dxfId="467" priority="723" operator="between">
      <formula>0</formula>
      <formula>0</formula>
    </cfRule>
  </conditionalFormatting>
  <conditionalFormatting sqref="P81">
    <cfRule type="expression" dxfId="466" priority="693">
      <formula>P81="нет"</formula>
    </cfRule>
  </conditionalFormatting>
  <conditionalFormatting sqref="P89">
    <cfRule type="expression" dxfId="465" priority="692">
      <formula>P89="нет"</formula>
    </cfRule>
  </conditionalFormatting>
  <conditionalFormatting sqref="P133">
    <cfRule type="expression" dxfId="464" priority="691">
      <formula>P133="нет"</formula>
    </cfRule>
  </conditionalFormatting>
  <conditionalFormatting sqref="M109:M112">
    <cfRule type="expression" dxfId="463" priority="689">
      <formula>M109="нет"</formula>
    </cfRule>
  </conditionalFormatting>
  <conditionalFormatting sqref="Q109:R112">
    <cfRule type="expression" dxfId="462" priority="690">
      <formula>Q109="нет"</formula>
    </cfRule>
  </conditionalFormatting>
  <conditionalFormatting sqref="P109:P112">
    <cfRule type="expression" dxfId="461" priority="688">
      <formula>P109="нет"</formula>
    </cfRule>
  </conditionalFormatting>
  <conditionalFormatting sqref="V109">
    <cfRule type="cellIs" dxfId="460" priority="682" operator="between">
      <formula>200</formula>
      <formula>1000</formula>
    </cfRule>
    <cfRule type="cellIs" dxfId="459" priority="683" operator="between">
      <formula>120</formula>
      <formula>199.9</formula>
    </cfRule>
    <cfRule type="cellIs" dxfId="458" priority="684" operator="between">
      <formula>75</formula>
      <formula>119.9</formula>
    </cfRule>
    <cfRule type="cellIs" dxfId="457" priority="685" operator="between">
      <formula>35</formula>
      <formula>74.9</formula>
    </cfRule>
    <cfRule type="cellIs" dxfId="456" priority="686" operator="between">
      <formula>0.1</formula>
      <formula>34.9</formula>
    </cfRule>
    <cfRule type="cellIs" dxfId="455" priority="687" operator="between">
      <formula>0</formula>
      <formula>0</formula>
    </cfRule>
  </conditionalFormatting>
  <conditionalFormatting sqref="J109">
    <cfRule type="cellIs" dxfId="454" priority="676" operator="between">
      <formula>200</formula>
      <formula>1000</formula>
    </cfRule>
    <cfRule type="cellIs" dxfId="453" priority="677" operator="between">
      <formula>120</formula>
      <formula>199.9</formula>
    </cfRule>
    <cfRule type="cellIs" dxfId="452" priority="678" operator="between">
      <formula>75</formula>
      <formula>119.9</formula>
    </cfRule>
    <cfRule type="cellIs" dxfId="451" priority="679" operator="between">
      <formula>35</formula>
      <formula>74.9</formula>
    </cfRule>
    <cfRule type="cellIs" dxfId="450" priority="680" operator="between">
      <formula>0.1</formula>
      <formula>34.9</formula>
    </cfRule>
    <cfRule type="cellIs" dxfId="449" priority="681" operator="between">
      <formula>0</formula>
      <formula>0</formula>
    </cfRule>
  </conditionalFormatting>
  <conditionalFormatting sqref="P149">
    <cfRule type="expression" dxfId="448" priority="675">
      <formula>P149="нет"</formula>
    </cfRule>
  </conditionalFormatting>
  <conditionalFormatting sqref="M153:M156">
    <cfRule type="expression" dxfId="447" priority="673">
      <formula>M153="нет"</formula>
    </cfRule>
  </conditionalFormatting>
  <conditionalFormatting sqref="P201:P204">
    <cfRule type="expression" dxfId="446" priority="541">
      <formula>P201="нет"</formula>
    </cfRule>
  </conditionalFormatting>
  <conditionalFormatting sqref="P154:P156">
    <cfRule type="expression" dxfId="445" priority="672">
      <formula>P154="нет"</formula>
    </cfRule>
  </conditionalFormatting>
  <conditionalFormatting sqref="V153">
    <cfRule type="cellIs" dxfId="444" priority="666" operator="between">
      <formula>200</formula>
      <formula>1000</formula>
    </cfRule>
    <cfRule type="cellIs" dxfId="443" priority="667" operator="between">
      <formula>120</formula>
      <formula>199.9</formula>
    </cfRule>
    <cfRule type="cellIs" dxfId="442" priority="668" operator="between">
      <formula>75</formula>
      <formula>119.9</formula>
    </cfRule>
    <cfRule type="cellIs" dxfId="441" priority="669" operator="between">
      <formula>35</formula>
      <formula>74.9</formula>
    </cfRule>
    <cfRule type="cellIs" dxfId="440" priority="670" operator="between">
      <formula>0.1</formula>
      <formula>34.9</formula>
    </cfRule>
    <cfRule type="cellIs" dxfId="439" priority="671" operator="between">
      <formula>0</formula>
      <formula>0</formula>
    </cfRule>
  </conditionalFormatting>
  <conditionalFormatting sqref="J153">
    <cfRule type="cellIs" dxfId="438" priority="660" operator="between">
      <formula>200</formula>
      <formula>1000</formula>
    </cfRule>
    <cfRule type="cellIs" dxfId="437" priority="661" operator="between">
      <formula>120</formula>
      <formula>199.9</formula>
    </cfRule>
    <cfRule type="cellIs" dxfId="436" priority="662" operator="between">
      <formula>75</formula>
      <formula>119.9</formula>
    </cfRule>
    <cfRule type="cellIs" dxfId="435" priority="663" operator="between">
      <formula>35</formula>
      <formula>74.9</formula>
    </cfRule>
    <cfRule type="cellIs" dxfId="434" priority="664" operator="between">
      <formula>0.1</formula>
      <formula>34.9</formula>
    </cfRule>
    <cfRule type="cellIs" dxfId="433" priority="665" operator="between">
      <formula>0</formula>
      <formula>0</formula>
    </cfRule>
  </conditionalFormatting>
  <conditionalFormatting sqref="P153">
    <cfRule type="expression" dxfId="432" priority="659">
      <formula>P153="нет"</formula>
    </cfRule>
  </conditionalFormatting>
  <conditionalFormatting sqref="J157">
    <cfRule type="cellIs" dxfId="431" priority="340" operator="between">
      <formula>200</formula>
      <formula>1000</formula>
    </cfRule>
    <cfRule type="cellIs" dxfId="430" priority="341" operator="between">
      <formula>120</formula>
      <formula>199.9</formula>
    </cfRule>
    <cfRule type="cellIs" dxfId="429" priority="342" operator="between">
      <formula>75</formula>
      <formula>119.9</formula>
    </cfRule>
    <cfRule type="cellIs" dxfId="428" priority="343" operator="between">
      <formula>35</formula>
      <formula>74.9</formula>
    </cfRule>
    <cfRule type="cellIs" dxfId="427" priority="344" operator="between">
      <formula>0.1</formula>
      <formula>34.9</formula>
    </cfRule>
    <cfRule type="cellIs" dxfId="426" priority="345" operator="between">
      <formula>0</formula>
      <formula>0</formula>
    </cfRule>
  </conditionalFormatting>
  <conditionalFormatting sqref="P194:P196">
    <cfRule type="expression" dxfId="425" priority="247">
      <formula>P194="нет"</formula>
    </cfRule>
  </conditionalFormatting>
  <conditionalFormatting sqref="M193:M196">
    <cfRule type="expression" dxfId="424" priority="248">
      <formula>M193="нет"</formula>
    </cfRule>
  </conditionalFormatting>
  <conditionalFormatting sqref="P161">
    <cfRule type="expression" dxfId="423" priority="355">
      <formula>P161="нет"</formula>
    </cfRule>
  </conditionalFormatting>
  <conditionalFormatting sqref="M117:M120">
    <cfRule type="expression" dxfId="422" priority="621">
      <formula>M117="нет"</formula>
    </cfRule>
  </conditionalFormatting>
  <conditionalFormatting sqref="Q117:R120">
    <cfRule type="expression" dxfId="421" priority="622">
      <formula>Q117="нет"</formula>
    </cfRule>
  </conditionalFormatting>
  <conditionalFormatting sqref="P117:P120">
    <cfRule type="expression" dxfId="420" priority="620">
      <formula>P117="нет"</formula>
    </cfRule>
  </conditionalFormatting>
  <conditionalFormatting sqref="V117">
    <cfRule type="cellIs" dxfId="419" priority="614" operator="between">
      <formula>200</formula>
      <formula>1000</formula>
    </cfRule>
    <cfRule type="cellIs" dxfId="418" priority="615" operator="between">
      <formula>120</formula>
      <formula>199.9</formula>
    </cfRule>
    <cfRule type="cellIs" dxfId="417" priority="616" operator="between">
      <formula>75</formula>
      <formula>119.9</formula>
    </cfRule>
    <cfRule type="cellIs" dxfId="416" priority="617" operator="between">
      <formula>35</formula>
      <formula>74.9</formula>
    </cfRule>
    <cfRule type="cellIs" dxfId="415" priority="618" operator="between">
      <formula>0.1</formula>
      <formula>34.9</formula>
    </cfRule>
    <cfRule type="cellIs" dxfId="414" priority="619" operator="between">
      <formula>0</formula>
      <formula>0</formula>
    </cfRule>
  </conditionalFormatting>
  <conditionalFormatting sqref="J117">
    <cfRule type="cellIs" dxfId="413" priority="608" operator="between">
      <formula>200</formula>
      <formula>1000</formula>
    </cfRule>
    <cfRule type="cellIs" dxfId="412" priority="609" operator="between">
      <formula>120</formula>
      <formula>199.9</formula>
    </cfRule>
    <cfRule type="cellIs" dxfId="411" priority="610" operator="between">
      <formula>75</formula>
      <formula>119.9</formula>
    </cfRule>
    <cfRule type="cellIs" dxfId="410" priority="611" operator="between">
      <formula>35</formula>
      <formula>74.9</formula>
    </cfRule>
    <cfRule type="cellIs" dxfId="409" priority="612" operator="between">
      <formula>0.1</formula>
      <formula>34.9</formula>
    </cfRule>
    <cfRule type="cellIs" dxfId="408" priority="613" operator="between">
      <formula>0</formula>
      <formula>0</formula>
    </cfRule>
  </conditionalFormatting>
  <conditionalFormatting sqref="P77:P80">
    <cfRule type="expression" dxfId="407" priority="468">
      <formula>P77="нет"</formula>
    </cfRule>
  </conditionalFormatting>
  <conditionalFormatting sqref="V29">
    <cfRule type="cellIs" dxfId="406" priority="485" operator="between">
      <formula>200</formula>
      <formula>1000</formula>
    </cfRule>
    <cfRule type="cellIs" dxfId="405" priority="486" operator="between">
      <formula>120</formula>
      <formula>199.9</formula>
    </cfRule>
    <cfRule type="cellIs" dxfId="404" priority="487" operator="between">
      <formula>75</formula>
      <formula>119.9</formula>
    </cfRule>
    <cfRule type="cellIs" dxfId="403" priority="488" operator="between">
      <formula>35</formula>
      <formula>74.9</formula>
    </cfRule>
    <cfRule type="cellIs" dxfId="402" priority="489" operator="between">
      <formula>0.1</formula>
      <formula>34.9</formula>
    </cfRule>
    <cfRule type="cellIs" dxfId="401" priority="490" operator="between">
      <formula>0</formula>
      <formula>0</formula>
    </cfRule>
  </conditionalFormatting>
  <conditionalFormatting sqref="J189">
    <cfRule type="cellIs" dxfId="400" priority="568" operator="between">
      <formula>200</formula>
      <formula>1000</formula>
    </cfRule>
    <cfRule type="cellIs" dxfId="399" priority="569" operator="between">
      <formula>120</formula>
      <formula>199.9</formula>
    </cfRule>
    <cfRule type="cellIs" dxfId="398" priority="570" operator="between">
      <formula>75</formula>
      <formula>119.9</formula>
    </cfRule>
    <cfRule type="cellIs" dxfId="397" priority="571" operator="between">
      <formula>35</formula>
      <formula>74.9</formula>
    </cfRule>
    <cfRule type="cellIs" dxfId="396" priority="572" operator="between">
      <formula>0.1</formula>
      <formula>34.9</formula>
    </cfRule>
    <cfRule type="cellIs" dxfId="395" priority="573" operator="between">
      <formula>0</formula>
      <formula>0</formula>
    </cfRule>
  </conditionalFormatting>
  <conditionalFormatting sqref="J165">
    <cfRule type="cellIs" dxfId="394" priority="329" operator="between">
      <formula>200</formula>
      <formula>1000</formula>
    </cfRule>
    <cfRule type="cellIs" dxfId="393" priority="330" operator="between">
      <formula>120</formula>
      <formula>199.9</formula>
    </cfRule>
    <cfRule type="cellIs" dxfId="392" priority="331" operator="between">
      <formula>75</formula>
      <formula>119.9</formula>
    </cfRule>
    <cfRule type="cellIs" dxfId="391" priority="332" operator="between">
      <formula>35</formula>
      <formula>74.9</formula>
    </cfRule>
    <cfRule type="cellIs" dxfId="390" priority="333" operator="between">
      <formula>0.1</formula>
      <formula>34.9</formula>
    </cfRule>
    <cfRule type="cellIs" dxfId="389" priority="334" operator="between">
      <formula>0</formula>
      <formula>0</formula>
    </cfRule>
  </conditionalFormatting>
  <conditionalFormatting sqref="J209">
    <cfRule type="cellIs" dxfId="388" priority="556" operator="between">
      <formula>200</formula>
      <formula>1000</formula>
    </cfRule>
    <cfRule type="cellIs" dxfId="387" priority="557" operator="between">
      <formula>120</formula>
      <formula>199.9</formula>
    </cfRule>
    <cfRule type="cellIs" dxfId="386" priority="558" operator="between">
      <formula>75</formula>
      <formula>119.9</formula>
    </cfRule>
    <cfRule type="cellIs" dxfId="385" priority="559" operator="between">
      <formula>35</formula>
      <formula>74.9</formula>
    </cfRule>
    <cfRule type="cellIs" dxfId="384" priority="560" operator="between">
      <formula>0.1</formula>
      <formula>34.9</formula>
    </cfRule>
    <cfRule type="cellIs" dxfId="383" priority="561" operator="between">
      <formula>0</formula>
      <formula>0</formula>
    </cfRule>
  </conditionalFormatting>
  <conditionalFormatting sqref="M202:M204">
    <cfRule type="expression" dxfId="382" priority="542">
      <formula>M202="нет"</formula>
    </cfRule>
  </conditionalFormatting>
  <conditionalFormatting sqref="M201">
    <cfRule type="expression" dxfId="381" priority="540">
      <formula>M201="нет"</formula>
    </cfRule>
  </conditionalFormatting>
  <conditionalFormatting sqref="P113:P116">
    <cfRule type="expression" dxfId="380" priority="418">
      <formula>P113="нет"</formula>
    </cfRule>
  </conditionalFormatting>
  <conditionalFormatting sqref="M27">
    <cfRule type="expression" dxfId="379" priority="510">
      <formula>M27="нет"</formula>
    </cfRule>
  </conditionalFormatting>
  <conditionalFormatting sqref="M206:M208">
    <cfRule type="expression" dxfId="378" priority="531">
      <formula>M206="нет"</formula>
    </cfRule>
  </conditionalFormatting>
  <conditionalFormatting sqref="P205:P208">
    <cfRule type="expression" dxfId="377" priority="530">
      <formula>P205="нет"</formula>
    </cfRule>
  </conditionalFormatting>
  <conditionalFormatting sqref="M205">
    <cfRule type="expression" dxfId="376" priority="529">
      <formula>M205="нет"</formula>
    </cfRule>
  </conditionalFormatting>
  <conditionalFormatting sqref="V173">
    <cfRule type="cellIs" dxfId="375" priority="306" operator="between">
      <formula>200</formula>
      <formula>1000</formula>
    </cfRule>
    <cfRule type="cellIs" dxfId="374" priority="307" operator="between">
      <formula>120</formula>
      <formula>199.9</formula>
    </cfRule>
    <cfRule type="cellIs" dxfId="373" priority="308" operator="between">
      <formula>75</formula>
      <formula>119.9</formula>
    </cfRule>
    <cfRule type="cellIs" dxfId="372" priority="309" operator="between">
      <formula>35</formula>
      <formula>74.9</formula>
    </cfRule>
    <cfRule type="cellIs" dxfId="371" priority="310" operator="between">
      <formula>0.1</formula>
      <formula>34.9</formula>
    </cfRule>
    <cfRule type="cellIs" dxfId="370" priority="311" operator="between">
      <formula>0</formula>
      <formula>0</formula>
    </cfRule>
  </conditionalFormatting>
  <conditionalFormatting sqref="V113">
    <cfRule type="cellIs" dxfId="369" priority="412" operator="between">
      <formula>200</formula>
      <formula>1000</formula>
    </cfRule>
    <cfRule type="cellIs" dxfId="368" priority="413" operator="between">
      <formula>120</formula>
      <formula>199.9</formula>
    </cfRule>
    <cfRule type="cellIs" dxfId="367" priority="414" operator="between">
      <formula>75</formula>
      <formula>119.9</formula>
    </cfRule>
    <cfRule type="cellIs" dxfId="366" priority="415" operator="between">
      <formula>35</formula>
      <formula>74.9</formula>
    </cfRule>
    <cfRule type="cellIs" dxfId="365" priority="416" operator="between">
      <formula>0.1</formula>
      <formula>34.9</formula>
    </cfRule>
    <cfRule type="cellIs" dxfId="364" priority="417" operator="between">
      <formula>0</formula>
      <formula>0</formula>
    </cfRule>
  </conditionalFormatting>
  <conditionalFormatting sqref="M28">
    <cfRule type="expression" dxfId="363" priority="509">
      <formula>M28="нет"</formula>
    </cfRule>
  </conditionalFormatting>
  <conditionalFormatting sqref="V205">
    <cfRule type="cellIs" dxfId="362" priority="194" operator="between">
      <formula>200</formula>
      <formula>1000</formula>
    </cfRule>
    <cfRule type="cellIs" dxfId="361" priority="195" operator="between">
      <formula>120</formula>
      <formula>199.9</formula>
    </cfRule>
    <cfRule type="cellIs" dxfId="360" priority="196" operator="between">
      <formula>75</formula>
      <formula>119.9</formula>
    </cfRule>
    <cfRule type="cellIs" dxfId="359" priority="197" operator="between">
      <formula>35</formula>
      <formula>74.9</formula>
    </cfRule>
    <cfRule type="cellIs" dxfId="358" priority="198" operator="between">
      <formula>0.1</formula>
      <formula>34.9</formula>
    </cfRule>
    <cfRule type="cellIs" dxfId="357" priority="199" operator="between">
      <formula>0</formula>
      <formula>0</formula>
    </cfRule>
  </conditionalFormatting>
  <conditionalFormatting sqref="V37">
    <cfRule type="cellIs" dxfId="356" priority="126" operator="between">
      <formula>200</formula>
      <formula>1000</formula>
    </cfRule>
    <cfRule type="cellIs" dxfId="355" priority="127" operator="between">
      <formula>120</formula>
      <formula>199.9</formula>
    </cfRule>
    <cfRule type="cellIs" dxfId="354" priority="128" operator="between">
      <formula>75</formula>
      <formula>119.9</formula>
    </cfRule>
    <cfRule type="cellIs" dxfId="353" priority="129" operator="between">
      <formula>35</formula>
      <formula>74.9</formula>
    </cfRule>
    <cfRule type="cellIs" dxfId="352" priority="130" operator="between">
      <formula>0.1</formula>
      <formula>34.9</formula>
    </cfRule>
    <cfRule type="cellIs" dxfId="351" priority="131" operator="between">
      <formula>0</formula>
      <formula>0</formula>
    </cfRule>
  </conditionalFormatting>
  <conditionalFormatting sqref="Q73:Q76 Q81:Q84">
    <cfRule type="expression" dxfId="350" priority="484">
      <formula>Q73="нет"</formula>
    </cfRule>
  </conditionalFormatting>
  <conditionalFormatting sqref="Q169:R176">
    <cfRule type="expression" dxfId="349" priority="322">
      <formula>Q169="нет"</formula>
    </cfRule>
  </conditionalFormatting>
  <conditionalFormatting sqref="V73">
    <cfRule type="cellIs" dxfId="348" priority="471" operator="between">
      <formula>200</formula>
      <formula>1000</formula>
    </cfRule>
    <cfRule type="cellIs" dxfId="347" priority="472" operator="between">
      <formula>120</formula>
      <formula>199.9</formula>
    </cfRule>
    <cfRule type="cellIs" dxfId="346" priority="473" operator="between">
      <formula>75</formula>
      <formula>119.9</formula>
    </cfRule>
    <cfRule type="cellIs" dxfId="345" priority="474" operator="between">
      <formula>35</formula>
      <formula>74.9</formula>
    </cfRule>
    <cfRule type="cellIs" dxfId="344" priority="475" operator="between">
      <formula>0.1</formula>
      <formula>34.9</formula>
    </cfRule>
    <cfRule type="cellIs" dxfId="343" priority="476" operator="between">
      <formula>0</formula>
      <formula>0</formula>
    </cfRule>
  </conditionalFormatting>
  <conditionalFormatting sqref="Q77:R80">
    <cfRule type="expression" dxfId="342" priority="470">
      <formula>Q77="нет"</formula>
    </cfRule>
  </conditionalFormatting>
  <conditionalFormatting sqref="M77:M80">
    <cfRule type="expression" dxfId="341" priority="469">
      <formula>M77="нет"</formula>
    </cfRule>
  </conditionalFormatting>
  <conditionalFormatting sqref="P122:P124">
    <cfRule type="expression" dxfId="340" priority="403">
      <formula>P122="нет"</formula>
    </cfRule>
  </conditionalFormatting>
  <conditionalFormatting sqref="V77">
    <cfRule type="cellIs" dxfId="339" priority="456" operator="between">
      <formula>200</formula>
      <formula>1000</formula>
    </cfRule>
    <cfRule type="cellIs" dxfId="338" priority="457" operator="between">
      <formula>120</formula>
      <formula>199.9</formula>
    </cfRule>
    <cfRule type="cellIs" dxfId="337" priority="458" operator="between">
      <formula>75</formula>
      <formula>119.9</formula>
    </cfRule>
    <cfRule type="cellIs" dxfId="336" priority="459" operator="between">
      <formula>35</formula>
      <formula>74.9</formula>
    </cfRule>
    <cfRule type="cellIs" dxfId="335" priority="460" operator="between">
      <formula>0.1</formula>
      <formula>34.9</formula>
    </cfRule>
    <cfRule type="cellIs" dxfId="334" priority="461" operator="between">
      <formula>0</formula>
      <formula>0</formula>
    </cfRule>
  </conditionalFormatting>
  <conditionalFormatting sqref="M30">
    <cfRule type="expression" dxfId="333" priority="455">
      <formula>M30="нет"</formula>
    </cfRule>
  </conditionalFormatting>
  <conditionalFormatting sqref="V81">
    <cfRule type="cellIs" dxfId="332" priority="443" operator="between">
      <formula>200</formula>
      <formula>1000</formula>
    </cfRule>
    <cfRule type="cellIs" dxfId="331" priority="444" operator="between">
      <formula>120</formula>
      <formula>199.9</formula>
    </cfRule>
    <cfRule type="cellIs" dxfId="330" priority="445" operator="between">
      <formula>75</formula>
      <formula>119.9</formula>
    </cfRule>
    <cfRule type="cellIs" dxfId="329" priority="446" operator="between">
      <formula>35</formula>
      <formula>74.9</formula>
    </cfRule>
    <cfRule type="cellIs" dxfId="328" priority="447" operator="between">
      <formula>0.1</formula>
      <formula>34.9</formula>
    </cfRule>
    <cfRule type="cellIs" dxfId="327" priority="448" operator="between">
      <formula>0</formula>
      <formula>0</formula>
    </cfRule>
  </conditionalFormatting>
  <conditionalFormatting sqref="J93">
    <cfRule type="cellIs" dxfId="326" priority="437" operator="between">
      <formula>200</formula>
      <formula>1000</formula>
    </cfRule>
    <cfRule type="cellIs" dxfId="325" priority="438" operator="between">
      <formula>120</formula>
      <formula>199.9</formula>
    </cfRule>
    <cfRule type="cellIs" dxfId="324" priority="439" operator="between">
      <formula>75</formula>
      <formula>119.9</formula>
    </cfRule>
    <cfRule type="cellIs" dxfId="323" priority="440" operator="between">
      <formula>35</formula>
      <formula>74.9</formula>
    </cfRule>
    <cfRule type="cellIs" dxfId="322" priority="441" operator="between">
      <formula>0.1</formula>
      <formula>34.9</formula>
    </cfRule>
    <cfRule type="cellIs" dxfId="321" priority="442" operator="between">
      <formula>0</formula>
      <formula>0</formula>
    </cfRule>
  </conditionalFormatting>
  <conditionalFormatting sqref="M105:M108">
    <cfRule type="expression" dxfId="320" priority="436">
      <formula>M105="нет"</formula>
    </cfRule>
  </conditionalFormatting>
  <conditionalFormatting sqref="P105:P108">
    <cfRule type="expression" dxfId="319" priority="435">
      <formula>P105="нет"</formula>
    </cfRule>
  </conditionalFormatting>
  <conditionalFormatting sqref="Q105:Q108">
    <cfRule type="expression" dxfId="318" priority="434">
      <formula>Q105="нет"</formula>
    </cfRule>
  </conditionalFormatting>
  <conditionalFormatting sqref="R105:R108">
    <cfRule type="expression" dxfId="317" priority="433">
      <formula>R105="нет"</formula>
    </cfRule>
  </conditionalFormatting>
  <conditionalFormatting sqref="J105">
    <cfRule type="cellIs" dxfId="316" priority="427" operator="between">
      <formula>200</formula>
      <formula>1000</formula>
    </cfRule>
    <cfRule type="cellIs" dxfId="315" priority="428" operator="between">
      <formula>120</formula>
      <formula>199.9</formula>
    </cfRule>
    <cfRule type="cellIs" dxfId="314" priority="429" operator="between">
      <formula>75</formula>
      <formula>119.9</formula>
    </cfRule>
    <cfRule type="cellIs" dxfId="313" priority="430" operator="between">
      <formula>35</formula>
      <formula>74.9</formula>
    </cfRule>
    <cfRule type="cellIs" dxfId="312" priority="431" operator="between">
      <formula>0.1</formula>
      <formula>34.9</formula>
    </cfRule>
    <cfRule type="cellIs" dxfId="311" priority="432" operator="between">
      <formula>0</formula>
      <formula>0</formula>
    </cfRule>
  </conditionalFormatting>
  <conditionalFormatting sqref="V105">
    <cfRule type="cellIs" dxfId="310" priority="421" operator="between">
      <formula>200</formula>
      <formula>1000</formula>
    </cfRule>
    <cfRule type="cellIs" dxfId="309" priority="422" operator="between">
      <formula>120</formula>
      <formula>199.9</formula>
    </cfRule>
    <cfRule type="cellIs" dxfId="308" priority="423" operator="between">
      <formula>75</formula>
      <formula>119.9</formula>
    </cfRule>
    <cfRule type="cellIs" dxfId="307" priority="424" operator="between">
      <formula>35</formula>
      <formula>74.9</formula>
    </cfRule>
    <cfRule type="cellIs" dxfId="306" priority="425" operator="between">
      <formula>0.1</formula>
      <formula>34.9</formula>
    </cfRule>
    <cfRule type="cellIs" dxfId="305" priority="426" operator="between">
      <formula>0</formula>
      <formula>0</formula>
    </cfRule>
  </conditionalFormatting>
  <conditionalFormatting sqref="M113:M116">
    <cfRule type="expression" dxfId="304" priority="419">
      <formula>M113="нет"</formula>
    </cfRule>
  </conditionalFormatting>
  <conditionalFormatting sqref="Q113:R116">
    <cfRule type="expression" dxfId="303" priority="420">
      <formula>Q113="нет"</formula>
    </cfRule>
  </conditionalFormatting>
  <conditionalFormatting sqref="M129">
    <cfRule type="expression" dxfId="302" priority="374">
      <formula>M129="нет"</formula>
    </cfRule>
  </conditionalFormatting>
  <conditionalFormatting sqref="J113">
    <cfRule type="cellIs" dxfId="301" priority="406" operator="between">
      <formula>200</formula>
      <formula>1000</formula>
    </cfRule>
    <cfRule type="cellIs" dxfId="300" priority="407" operator="between">
      <formula>120</formula>
      <formula>199.9</formula>
    </cfRule>
    <cfRule type="cellIs" dxfId="299" priority="408" operator="between">
      <formula>75</formula>
      <formula>119.9</formula>
    </cfRule>
    <cfRule type="cellIs" dxfId="298" priority="409" operator="between">
      <formula>35</formula>
      <formula>74.9</formula>
    </cfRule>
    <cfRule type="cellIs" dxfId="297" priority="410" operator="between">
      <formula>0.1</formula>
      <formula>34.9</formula>
    </cfRule>
    <cfRule type="cellIs" dxfId="296" priority="411" operator="between">
      <formula>0</formula>
      <formula>0</formula>
    </cfRule>
  </conditionalFormatting>
  <conditionalFormatting sqref="M121:M124">
    <cfRule type="expression" dxfId="295" priority="404">
      <formula>M121="нет"</formula>
    </cfRule>
  </conditionalFormatting>
  <conditionalFormatting sqref="Q121:R124">
    <cfRule type="expression" dxfId="294" priority="405">
      <formula>Q121="нет"</formula>
    </cfRule>
  </conditionalFormatting>
  <conditionalFormatting sqref="P129:P132">
    <cfRule type="expression" dxfId="293" priority="387">
      <formula>P129="нет"</formula>
    </cfRule>
  </conditionalFormatting>
  <conditionalFormatting sqref="V121">
    <cfRule type="cellIs" dxfId="292" priority="397" operator="between">
      <formula>200</formula>
      <formula>1000</formula>
    </cfRule>
    <cfRule type="cellIs" dxfId="291" priority="398" operator="between">
      <formula>120</formula>
      <formula>199.9</formula>
    </cfRule>
    <cfRule type="cellIs" dxfId="290" priority="399" operator="between">
      <formula>75</formula>
      <formula>119.9</formula>
    </cfRule>
    <cfRule type="cellIs" dxfId="289" priority="400" operator="between">
      <formula>35</formula>
      <formula>74.9</formula>
    </cfRule>
    <cfRule type="cellIs" dxfId="288" priority="401" operator="between">
      <formula>0.1</formula>
      <formula>34.9</formula>
    </cfRule>
    <cfRule type="cellIs" dxfId="287" priority="402" operator="between">
      <formula>0</formula>
      <formula>0</formula>
    </cfRule>
  </conditionalFormatting>
  <conditionalFormatting sqref="J121">
    <cfRule type="cellIs" dxfId="286" priority="391" operator="between">
      <formula>200</formula>
      <formula>1000</formula>
    </cfRule>
    <cfRule type="cellIs" dxfId="285" priority="392" operator="between">
      <formula>120</formula>
      <formula>199.9</formula>
    </cfRule>
    <cfRule type="cellIs" dxfId="284" priority="393" operator="between">
      <formula>75</formula>
      <formula>119.9</formula>
    </cfRule>
    <cfRule type="cellIs" dxfId="283" priority="394" operator="between">
      <formula>35</formula>
      <formula>74.9</formula>
    </cfRule>
    <cfRule type="cellIs" dxfId="282" priority="395" operator="between">
      <formula>0.1</formula>
      <formula>34.9</formula>
    </cfRule>
    <cfRule type="cellIs" dxfId="281" priority="396" operator="between">
      <formula>0</formula>
      <formula>0</formula>
    </cfRule>
  </conditionalFormatting>
  <conditionalFormatting sqref="P121">
    <cfRule type="expression" dxfId="280" priority="390">
      <formula>P121="нет"</formula>
    </cfRule>
  </conditionalFormatting>
  <conditionalFormatting sqref="M130:M132">
    <cfRule type="expression" dxfId="279" priority="388">
      <formula>M130="нет"</formula>
    </cfRule>
  </conditionalFormatting>
  <conditionalFormatting sqref="Q129:R132">
    <cfRule type="expression" dxfId="278" priority="389">
      <formula>Q129="нет"</formula>
    </cfRule>
  </conditionalFormatting>
  <conditionalFormatting sqref="V129">
    <cfRule type="cellIs" dxfId="277" priority="381" operator="between">
      <formula>200</formula>
      <formula>1000</formula>
    </cfRule>
    <cfRule type="cellIs" dxfId="276" priority="382" operator="between">
      <formula>120</formula>
      <formula>199.9</formula>
    </cfRule>
    <cfRule type="cellIs" dxfId="275" priority="383" operator="between">
      <formula>75</formula>
      <formula>119.9</formula>
    </cfRule>
    <cfRule type="cellIs" dxfId="274" priority="384" operator="between">
      <formula>35</formula>
      <formula>74.9</formula>
    </cfRule>
    <cfRule type="cellIs" dxfId="273" priority="385" operator="between">
      <formula>0.1</formula>
      <formula>34.9</formula>
    </cfRule>
    <cfRule type="cellIs" dxfId="272" priority="386" operator="between">
      <formula>0</formula>
      <formula>0</formula>
    </cfRule>
  </conditionalFormatting>
  <conditionalFormatting sqref="J129">
    <cfRule type="cellIs" dxfId="271" priority="375" operator="between">
      <formula>200</formula>
      <formula>1000</formula>
    </cfRule>
    <cfRule type="cellIs" dxfId="270" priority="376" operator="between">
      <formula>120</formula>
      <formula>199.9</formula>
    </cfRule>
    <cfRule type="cellIs" dxfId="269" priority="377" operator="between">
      <formula>75</formula>
      <formula>119.9</formula>
    </cfRule>
    <cfRule type="cellIs" dxfId="268" priority="378" operator="between">
      <formula>35</formula>
      <formula>74.9</formula>
    </cfRule>
    <cfRule type="cellIs" dxfId="267" priority="379" operator="between">
      <formula>0.1</formula>
      <formula>34.9</formula>
    </cfRule>
    <cfRule type="cellIs" dxfId="266" priority="380" operator="between">
      <formula>0</formula>
      <formula>0</formula>
    </cfRule>
  </conditionalFormatting>
  <conditionalFormatting sqref="M137">
    <cfRule type="expression" dxfId="265" priority="373">
      <formula>M137="нет"</formula>
    </cfRule>
  </conditionalFormatting>
  <conditionalFormatting sqref="M139">
    <cfRule type="expression" dxfId="264" priority="372">
      <formula>M139="нет"</formula>
    </cfRule>
  </conditionalFormatting>
  <conditionalFormatting sqref="M149">
    <cfRule type="expression" dxfId="263" priority="371">
      <formula>M149="нет"</formula>
    </cfRule>
  </conditionalFormatting>
  <conditionalFormatting sqref="M161:M164">
    <cfRule type="expression" dxfId="262" priority="369">
      <formula>M161="нет"</formula>
    </cfRule>
  </conditionalFormatting>
  <conditionalFormatting sqref="Q161:R164">
    <cfRule type="expression" dxfId="261" priority="370">
      <formula>Q161="нет"</formula>
    </cfRule>
  </conditionalFormatting>
  <conditionalFormatting sqref="P162:P164">
    <cfRule type="expression" dxfId="260" priority="368">
      <formula>P162="нет"</formula>
    </cfRule>
  </conditionalFormatting>
  <conditionalFormatting sqref="V161">
    <cfRule type="cellIs" dxfId="259" priority="362" operator="between">
      <formula>200</formula>
      <formula>1000</formula>
    </cfRule>
    <cfRule type="cellIs" dxfId="258" priority="363" operator="between">
      <formula>120</formula>
      <formula>199.9</formula>
    </cfRule>
    <cfRule type="cellIs" dxfId="257" priority="364" operator="between">
      <formula>75</formula>
      <formula>119.9</formula>
    </cfRule>
    <cfRule type="cellIs" dxfId="256" priority="365" operator="between">
      <formula>35</formula>
      <formula>74.9</formula>
    </cfRule>
    <cfRule type="cellIs" dxfId="255" priority="366" operator="between">
      <formula>0.1</formula>
      <formula>34.9</formula>
    </cfRule>
    <cfRule type="cellIs" dxfId="254" priority="367" operator="between">
      <formula>0</formula>
      <formula>0</formula>
    </cfRule>
  </conditionalFormatting>
  <conditionalFormatting sqref="J161">
    <cfRule type="cellIs" dxfId="253" priority="356" operator="between">
      <formula>200</formula>
      <formula>1000</formula>
    </cfRule>
    <cfRule type="cellIs" dxfId="252" priority="357" operator="between">
      <formula>120</formula>
      <formula>199.9</formula>
    </cfRule>
    <cfRule type="cellIs" dxfId="251" priority="358" operator="between">
      <formula>75</formula>
      <formula>119.9</formula>
    </cfRule>
    <cfRule type="cellIs" dxfId="250" priority="359" operator="between">
      <formula>35</formula>
      <formula>74.9</formula>
    </cfRule>
    <cfRule type="cellIs" dxfId="249" priority="360" operator="between">
      <formula>0.1</formula>
      <formula>34.9</formula>
    </cfRule>
    <cfRule type="cellIs" dxfId="248" priority="361" operator="between">
      <formula>0</formula>
      <formula>0</formula>
    </cfRule>
  </conditionalFormatting>
  <conditionalFormatting sqref="M157:M160">
    <cfRule type="expression" dxfId="247" priority="353">
      <formula>M157="нет"</formula>
    </cfRule>
  </conditionalFormatting>
  <conditionalFormatting sqref="Q157:R160">
    <cfRule type="expression" dxfId="246" priority="354">
      <formula>Q157="нет"</formula>
    </cfRule>
  </conditionalFormatting>
  <conditionalFormatting sqref="P158:P160">
    <cfRule type="expression" dxfId="245" priority="352">
      <formula>P158="нет"</formula>
    </cfRule>
  </conditionalFormatting>
  <conditionalFormatting sqref="V157">
    <cfRule type="cellIs" dxfId="244" priority="346" operator="between">
      <formula>200</formula>
      <formula>1000</formula>
    </cfRule>
    <cfRule type="cellIs" dxfId="243" priority="347" operator="between">
      <formula>120</formula>
      <formula>199.9</formula>
    </cfRule>
    <cfRule type="cellIs" dxfId="242" priority="348" operator="between">
      <formula>75</formula>
      <formula>119.9</formula>
    </cfRule>
    <cfRule type="cellIs" dxfId="241" priority="349" operator="between">
      <formula>35</formula>
      <formula>74.9</formula>
    </cfRule>
    <cfRule type="cellIs" dxfId="240" priority="350" operator="between">
      <formula>0.1</formula>
      <formula>34.9</formula>
    </cfRule>
    <cfRule type="cellIs" dxfId="239" priority="351" operator="between">
      <formula>0</formula>
      <formula>0</formula>
    </cfRule>
  </conditionalFormatting>
  <conditionalFormatting sqref="P157">
    <cfRule type="expression" dxfId="238" priority="339">
      <formula>P157="нет"</formula>
    </cfRule>
  </conditionalFormatting>
  <conditionalFormatting sqref="M165:M168">
    <cfRule type="expression" dxfId="237" priority="338">
      <formula>M165="нет"</formula>
    </cfRule>
  </conditionalFormatting>
  <conditionalFormatting sqref="P165:P168">
    <cfRule type="expression" dxfId="236" priority="337">
      <formula>P165="нет"</formula>
    </cfRule>
  </conditionalFormatting>
  <conditionalFormatting sqref="Q165:Q168">
    <cfRule type="expression" dxfId="235" priority="336">
      <formula>Q165="нет"</formula>
    </cfRule>
  </conditionalFormatting>
  <conditionalFormatting sqref="R165:R168">
    <cfRule type="expression" dxfId="234" priority="335">
      <formula>R165="нет"</formula>
    </cfRule>
  </conditionalFormatting>
  <conditionalFormatting sqref="V165">
    <cfRule type="cellIs" dxfId="233" priority="323" operator="between">
      <formula>200</formula>
      <formula>1000</formula>
    </cfRule>
    <cfRule type="cellIs" dxfId="232" priority="324" operator="between">
      <formula>120</formula>
      <formula>199.9</formula>
    </cfRule>
    <cfRule type="cellIs" dxfId="231" priority="325" operator="between">
      <formula>75</formula>
      <formula>119.9</formula>
    </cfRule>
    <cfRule type="cellIs" dxfId="230" priority="326" operator="between">
      <formula>35</formula>
      <formula>74.9</formula>
    </cfRule>
    <cfRule type="cellIs" dxfId="229" priority="327" operator="between">
      <formula>0.1</formula>
      <formula>34.9</formula>
    </cfRule>
    <cfRule type="cellIs" dxfId="228" priority="328" operator="between">
      <formula>0</formula>
      <formula>0</formula>
    </cfRule>
  </conditionalFormatting>
  <conditionalFormatting sqref="M169:M172">
    <cfRule type="expression" dxfId="227" priority="321">
      <formula>M169="нет"</formula>
    </cfRule>
  </conditionalFormatting>
  <conditionalFormatting sqref="P169:P172">
    <cfRule type="expression" dxfId="226" priority="320">
      <formula>P169="нет"</formula>
    </cfRule>
  </conditionalFormatting>
  <conditionalFormatting sqref="M174:M176">
    <cfRule type="expression" dxfId="225" priority="319">
      <formula>M174="нет"</formula>
    </cfRule>
  </conditionalFormatting>
  <conditionalFormatting sqref="P174:P176">
    <cfRule type="expression" dxfId="224" priority="318">
      <formula>P174="нет"</formula>
    </cfRule>
  </conditionalFormatting>
  <conditionalFormatting sqref="V169">
    <cfRule type="cellIs" dxfId="223" priority="312" operator="between">
      <formula>200</formula>
      <formula>1000</formula>
    </cfRule>
    <cfRule type="cellIs" dxfId="222" priority="313" operator="between">
      <formula>120</formula>
      <formula>199.9</formula>
    </cfRule>
    <cfRule type="cellIs" dxfId="221" priority="314" operator="between">
      <formula>75</formula>
      <formula>119.9</formula>
    </cfRule>
    <cfRule type="cellIs" dxfId="220" priority="315" operator="between">
      <formula>35</formula>
      <formula>74.9</formula>
    </cfRule>
    <cfRule type="cellIs" dxfId="219" priority="316" operator="between">
      <formula>0.1</formula>
      <formula>34.9</formula>
    </cfRule>
    <cfRule type="cellIs" dxfId="218" priority="317" operator="between">
      <formula>0</formula>
      <formula>0</formula>
    </cfRule>
  </conditionalFormatting>
  <conditionalFormatting sqref="J169 J173">
    <cfRule type="cellIs" dxfId="217" priority="300" operator="between">
      <formula>200</formula>
      <formula>1000</formula>
    </cfRule>
    <cfRule type="cellIs" dxfId="216" priority="301" operator="between">
      <formula>120</formula>
      <formula>199.9</formula>
    </cfRule>
    <cfRule type="cellIs" dxfId="215" priority="302" operator="between">
      <formula>75</formula>
      <formula>119.9</formula>
    </cfRule>
    <cfRule type="cellIs" dxfId="214" priority="303" operator="between">
      <formula>35</formula>
      <formula>74.9</formula>
    </cfRule>
    <cfRule type="cellIs" dxfId="213" priority="304" operator="between">
      <formula>0.1</formula>
      <formula>34.9</formula>
    </cfRule>
    <cfRule type="cellIs" dxfId="212" priority="305" operator="between">
      <formula>0</formula>
      <formula>0</formula>
    </cfRule>
  </conditionalFormatting>
  <conditionalFormatting sqref="P173">
    <cfRule type="expression" dxfId="211" priority="299">
      <formula>P173="нет"</formula>
    </cfRule>
  </conditionalFormatting>
  <conditionalFormatting sqref="M173">
    <cfRule type="expression" dxfId="210" priority="298">
      <formula>M173="нет"</formula>
    </cfRule>
  </conditionalFormatting>
  <conditionalFormatting sqref="M177:M180">
    <cfRule type="expression" dxfId="209" priority="296">
      <formula>M177="нет"</formula>
    </cfRule>
  </conditionalFormatting>
  <conditionalFormatting sqref="Q177:R180">
    <cfRule type="expression" dxfId="208" priority="297">
      <formula>Q177="нет"</formula>
    </cfRule>
  </conditionalFormatting>
  <conditionalFormatting sqref="P178:P180">
    <cfRule type="expression" dxfId="207" priority="295">
      <formula>P178="нет"</formula>
    </cfRule>
  </conditionalFormatting>
  <conditionalFormatting sqref="V177">
    <cfRule type="cellIs" dxfId="206" priority="289" operator="between">
      <formula>200</formula>
      <formula>1000</formula>
    </cfRule>
    <cfRule type="cellIs" dxfId="205" priority="290" operator="between">
      <formula>120</formula>
      <formula>199.9</formula>
    </cfRule>
    <cfRule type="cellIs" dxfId="204" priority="291" operator="between">
      <formula>75</formula>
      <formula>119.9</formula>
    </cfRule>
    <cfRule type="cellIs" dxfId="203" priority="292" operator="between">
      <formula>35</formula>
      <formula>74.9</formula>
    </cfRule>
    <cfRule type="cellIs" dxfId="202" priority="293" operator="between">
      <formula>0.1</formula>
      <formula>34.9</formula>
    </cfRule>
    <cfRule type="cellIs" dxfId="201" priority="294" operator="between">
      <formula>0</formula>
      <formula>0</formula>
    </cfRule>
  </conditionalFormatting>
  <conditionalFormatting sqref="J177">
    <cfRule type="cellIs" dxfId="200" priority="283" operator="between">
      <formula>200</formula>
      <formula>1000</formula>
    </cfRule>
    <cfRule type="cellIs" dxfId="199" priority="284" operator="between">
      <formula>120</formula>
      <formula>199.9</formula>
    </cfRule>
    <cfRule type="cellIs" dxfId="198" priority="285" operator="between">
      <formula>75</formula>
      <formula>119.9</formula>
    </cfRule>
    <cfRule type="cellIs" dxfId="197" priority="286" operator="between">
      <formula>35</formula>
      <formula>74.9</formula>
    </cfRule>
    <cfRule type="cellIs" dxfId="196" priority="287" operator="between">
      <formula>0.1</formula>
      <formula>34.9</formula>
    </cfRule>
    <cfRule type="cellIs" dxfId="195" priority="288" operator="between">
      <formula>0</formula>
      <formula>0</formula>
    </cfRule>
  </conditionalFormatting>
  <conditionalFormatting sqref="P177">
    <cfRule type="expression" dxfId="194" priority="282">
      <formula>P177="нет"</formula>
    </cfRule>
  </conditionalFormatting>
  <conditionalFormatting sqref="M181:M184">
    <cfRule type="expression" dxfId="193" priority="280">
      <formula>M181="нет"</formula>
    </cfRule>
  </conditionalFormatting>
  <conditionalFormatting sqref="Q181:R184">
    <cfRule type="expression" dxfId="192" priority="281">
      <formula>Q181="нет"</formula>
    </cfRule>
  </conditionalFormatting>
  <conditionalFormatting sqref="P181:P184">
    <cfRule type="expression" dxfId="191" priority="279">
      <formula>P181="нет"</formula>
    </cfRule>
  </conditionalFormatting>
  <conditionalFormatting sqref="V181">
    <cfRule type="cellIs" dxfId="190" priority="273" operator="between">
      <formula>200</formula>
      <formula>1000</formula>
    </cfRule>
    <cfRule type="cellIs" dxfId="189" priority="274" operator="between">
      <formula>120</formula>
      <formula>199.9</formula>
    </cfRule>
    <cfRule type="cellIs" dxfId="188" priority="275" operator="between">
      <formula>75</formula>
      <formula>119.9</formula>
    </cfRule>
    <cfRule type="cellIs" dxfId="187" priority="276" operator="between">
      <formula>35</formula>
      <formula>74.9</formula>
    </cfRule>
    <cfRule type="cellIs" dxfId="186" priority="277" operator="between">
      <formula>0.1</formula>
      <formula>34.9</formula>
    </cfRule>
    <cfRule type="cellIs" dxfId="185" priority="278" operator="between">
      <formula>0</formula>
      <formula>0</formula>
    </cfRule>
  </conditionalFormatting>
  <conditionalFormatting sqref="J181">
    <cfRule type="cellIs" dxfId="184" priority="267" operator="between">
      <formula>200</formula>
      <formula>1000</formula>
    </cfRule>
    <cfRule type="cellIs" dxfId="183" priority="268" operator="between">
      <formula>120</formula>
      <formula>199.9</formula>
    </cfRule>
    <cfRule type="cellIs" dxfId="182" priority="269" operator="between">
      <formula>75</formula>
      <formula>119.9</formula>
    </cfRule>
    <cfRule type="cellIs" dxfId="181" priority="270" operator="between">
      <formula>35</formula>
      <formula>74.9</formula>
    </cfRule>
    <cfRule type="cellIs" dxfId="180" priority="271" operator="between">
      <formula>0.1</formula>
      <formula>34.9</formula>
    </cfRule>
    <cfRule type="cellIs" dxfId="179" priority="272" operator="between">
      <formula>0</formula>
      <formula>0</formula>
    </cfRule>
  </conditionalFormatting>
  <conditionalFormatting sqref="Q185:R188">
    <cfRule type="expression" dxfId="178" priority="266">
      <formula>Q185="нет"</formula>
    </cfRule>
  </conditionalFormatting>
  <conditionalFormatting sqref="M186:M188">
    <cfRule type="expression" dxfId="177" priority="265">
      <formula>M186="нет"</formula>
    </cfRule>
  </conditionalFormatting>
  <conditionalFormatting sqref="P186:P188">
    <cfRule type="expression" dxfId="176" priority="264">
      <formula>P186="нет"</formula>
    </cfRule>
  </conditionalFormatting>
  <conditionalFormatting sqref="V185">
    <cfRule type="cellIs" dxfId="175" priority="258" operator="between">
      <formula>200</formula>
      <formula>1000</formula>
    </cfRule>
    <cfRule type="cellIs" dxfId="174" priority="259" operator="between">
      <formula>120</formula>
      <formula>199.9</formula>
    </cfRule>
    <cfRule type="cellIs" dxfId="173" priority="260" operator="between">
      <formula>75</formula>
      <formula>119.9</formula>
    </cfRule>
    <cfRule type="cellIs" dxfId="172" priority="261" operator="between">
      <formula>35</formula>
      <formula>74.9</formula>
    </cfRule>
    <cfRule type="cellIs" dxfId="171" priority="262" operator="between">
      <formula>0.1</formula>
      <formula>34.9</formula>
    </cfRule>
    <cfRule type="cellIs" dxfId="170" priority="263" operator="between">
      <formula>0</formula>
      <formula>0</formula>
    </cfRule>
  </conditionalFormatting>
  <conditionalFormatting sqref="J185">
    <cfRule type="cellIs" dxfId="169" priority="252" operator="between">
      <formula>200</formula>
      <formula>1000</formula>
    </cfRule>
    <cfRule type="cellIs" dxfId="168" priority="253" operator="between">
      <formula>120</formula>
      <formula>199.9</formula>
    </cfRule>
    <cfRule type="cellIs" dxfId="167" priority="254" operator="between">
      <formula>75</formula>
      <formula>119.9</formula>
    </cfRule>
    <cfRule type="cellIs" dxfId="166" priority="255" operator="between">
      <formula>35</formula>
      <formula>74.9</formula>
    </cfRule>
    <cfRule type="cellIs" dxfId="165" priority="256" operator="between">
      <formula>0.1</formula>
      <formula>34.9</formula>
    </cfRule>
    <cfRule type="cellIs" dxfId="164" priority="257" operator="between">
      <formula>0</formula>
      <formula>0</formula>
    </cfRule>
  </conditionalFormatting>
  <conditionalFormatting sqref="P185">
    <cfRule type="expression" dxfId="163" priority="251">
      <formula>P185="нет"</formula>
    </cfRule>
  </conditionalFormatting>
  <conditionalFormatting sqref="M185">
    <cfRule type="expression" dxfId="162" priority="250">
      <formula>M185="нет"</formula>
    </cfRule>
  </conditionalFormatting>
  <conditionalFormatting sqref="Q193:R196">
    <cfRule type="expression" dxfId="161" priority="249">
      <formula>Q193="нет"</formula>
    </cfRule>
  </conditionalFormatting>
  <conditionalFormatting sqref="V193">
    <cfRule type="cellIs" dxfId="160" priority="241" operator="between">
      <formula>200</formula>
      <formula>1000</formula>
    </cfRule>
    <cfRule type="cellIs" dxfId="159" priority="242" operator="between">
      <formula>120</formula>
      <formula>199.9</formula>
    </cfRule>
    <cfRule type="cellIs" dxfId="158" priority="243" operator="between">
      <formula>75</formula>
      <formula>119.9</formula>
    </cfRule>
    <cfRule type="cellIs" dxfId="157" priority="244" operator="between">
      <formula>35</formula>
      <formula>74.9</formula>
    </cfRule>
    <cfRule type="cellIs" dxfId="156" priority="245" operator="between">
      <formula>0.1</formula>
      <formula>34.9</formula>
    </cfRule>
    <cfRule type="cellIs" dxfId="155" priority="246" operator="between">
      <formula>0</formula>
      <formula>0</formula>
    </cfRule>
  </conditionalFormatting>
  <conditionalFormatting sqref="J193">
    <cfRule type="cellIs" dxfId="154" priority="235" operator="between">
      <formula>200</formula>
      <formula>1000</formula>
    </cfRule>
    <cfRule type="cellIs" dxfId="153" priority="236" operator="between">
      <formula>120</formula>
      <formula>199.9</formula>
    </cfRule>
    <cfRule type="cellIs" dxfId="152" priority="237" operator="between">
      <formula>75</formula>
      <formula>119.9</formula>
    </cfRule>
    <cfRule type="cellIs" dxfId="151" priority="238" operator="between">
      <formula>35</formula>
      <formula>74.9</formula>
    </cfRule>
    <cfRule type="cellIs" dxfId="150" priority="239" operator="between">
      <formula>0.1</formula>
      <formula>34.9</formula>
    </cfRule>
    <cfRule type="cellIs" dxfId="149" priority="240" operator="between">
      <formula>0</formula>
      <formula>0</formula>
    </cfRule>
  </conditionalFormatting>
  <conditionalFormatting sqref="P193">
    <cfRule type="expression" dxfId="148" priority="234">
      <formula>P193="нет"</formula>
    </cfRule>
  </conditionalFormatting>
  <conditionalFormatting sqref="M197:M200">
    <cfRule type="expression" dxfId="147" priority="232">
      <formula>M197="нет"</formula>
    </cfRule>
  </conditionalFormatting>
  <conditionalFormatting sqref="Q197:R208">
    <cfRule type="expression" dxfId="146" priority="233">
      <formula>Q197="нет"</formula>
    </cfRule>
  </conditionalFormatting>
  <conditionalFormatting sqref="P198:P200">
    <cfRule type="expression" dxfId="145" priority="231">
      <formula>P198="нет"</formula>
    </cfRule>
  </conditionalFormatting>
  <conditionalFormatting sqref="V197">
    <cfRule type="cellIs" dxfId="144" priority="225" operator="between">
      <formula>200</formula>
      <formula>1000</formula>
    </cfRule>
    <cfRule type="cellIs" dxfId="143" priority="226" operator="between">
      <formula>120</formula>
      <formula>199.9</formula>
    </cfRule>
    <cfRule type="cellIs" dxfId="142" priority="227" operator="between">
      <formula>75</formula>
      <formula>119.9</formula>
    </cfRule>
    <cfRule type="cellIs" dxfId="141" priority="228" operator="between">
      <formula>35</formula>
      <formula>74.9</formula>
    </cfRule>
    <cfRule type="cellIs" dxfId="140" priority="229" operator="between">
      <formula>0.1</formula>
      <formula>34.9</formula>
    </cfRule>
    <cfRule type="cellIs" dxfId="139" priority="230" operator="between">
      <formula>0</formula>
      <formula>0</formula>
    </cfRule>
  </conditionalFormatting>
  <conditionalFormatting sqref="J197">
    <cfRule type="cellIs" dxfId="138" priority="219" operator="between">
      <formula>200</formula>
      <formula>1000</formula>
    </cfRule>
    <cfRule type="cellIs" dxfId="137" priority="220" operator="between">
      <formula>120</formula>
      <formula>199.9</formula>
    </cfRule>
    <cfRule type="cellIs" dxfId="136" priority="221" operator="between">
      <formula>75</formula>
      <formula>119.9</formula>
    </cfRule>
    <cfRule type="cellIs" dxfId="135" priority="222" operator="between">
      <formula>35</formula>
      <formula>74.9</formula>
    </cfRule>
    <cfRule type="cellIs" dxfId="134" priority="223" operator="between">
      <formula>0.1</formula>
      <formula>34.9</formula>
    </cfRule>
    <cfRule type="cellIs" dxfId="133" priority="224" operator="between">
      <formula>0</formula>
      <formula>0</formula>
    </cfRule>
  </conditionalFormatting>
  <conditionalFormatting sqref="P197">
    <cfRule type="expression" dxfId="132" priority="218">
      <formula>P197="нет"</formula>
    </cfRule>
  </conditionalFormatting>
  <conditionalFormatting sqref="J201">
    <cfRule type="cellIs" dxfId="131" priority="212" operator="between">
      <formula>200</formula>
      <formula>1000</formula>
    </cfRule>
    <cfRule type="cellIs" dxfId="130" priority="213" operator="between">
      <formula>120</formula>
      <formula>199.9</formula>
    </cfRule>
    <cfRule type="cellIs" dxfId="129" priority="214" operator="between">
      <formula>75</formula>
      <formula>119.9</formula>
    </cfRule>
    <cfRule type="cellIs" dxfId="128" priority="215" operator="between">
      <formula>35</formula>
      <formula>74.9</formula>
    </cfRule>
    <cfRule type="cellIs" dxfId="127" priority="216" operator="between">
      <formula>0.1</formula>
      <formula>34.9</formula>
    </cfRule>
    <cfRule type="cellIs" dxfId="126" priority="217" operator="between">
      <formula>0</formula>
      <formula>0</formula>
    </cfRule>
  </conditionalFormatting>
  <conditionalFormatting sqref="V201">
    <cfRule type="cellIs" dxfId="125" priority="206" operator="between">
      <formula>200</formula>
      <formula>1000</formula>
    </cfRule>
    <cfRule type="cellIs" dxfId="124" priority="207" operator="between">
      <formula>120</formula>
      <formula>199.9</formula>
    </cfRule>
    <cfRule type="cellIs" dxfId="123" priority="208" operator="between">
      <formula>75</formula>
      <formula>119.9</formula>
    </cfRule>
    <cfRule type="cellIs" dxfId="122" priority="209" operator="between">
      <formula>35</formula>
      <formula>74.9</formula>
    </cfRule>
    <cfRule type="cellIs" dxfId="121" priority="210" operator="between">
      <formula>0.1</formula>
      <formula>34.9</formula>
    </cfRule>
    <cfRule type="cellIs" dxfId="120" priority="211" operator="between">
      <formula>0</formula>
      <formula>0</formula>
    </cfRule>
  </conditionalFormatting>
  <conditionalFormatting sqref="J205">
    <cfRule type="cellIs" dxfId="119" priority="200" operator="between">
      <formula>200</formula>
      <formula>1000</formula>
    </cfRule>
    <cfRule type="cellIs" dxfId="118" priority="201" operator="between">
      <formula>120</formula>
      <formula>199.9</formula>
    </cfRule>
    <cfRule type="cellIs" dxfId="117" priority="202" operator="between">
      <formula>75</formula>
      <formula>119.9</formula>
    </cfRule>
    <cfRule type="cellIs" dxfId="116" priority="203" operator="between">
      <formula>35</formula>
      <formula>74.9</formula>
    </cfRule>
    <cfRule type="cellIs" dxfId="115" priority="204" operator="between">
      <formula>0.1</formula>
      <formula>34.9</formula>
    </cfRule>
    <cfRule type="cellIs" dxfId="114" priority="205" operator="between">
      <formula>0</formula>
      <formula>0</formula>
    </cfRule>
  </conditionalFormatting>
  <conditionalFormatting sqref="J53 J57 J61 J73 J77 J81 J85">
    <cfRule type="cellIs" dxfId="113" priority="61" operator="between">
      <formula>200</formula>
      <formula>1000</formula>
    </cfRule>
    <cfRule type="cellIs" dxfId="112" priority="62" operator="between">
      <formula>120</formula>
      <formula>199.9</formula>
    </cfRule>
    <cfRule type="cellIs" dxfId="111" priority="63" operator="between">
      <formula>75</formula>
      <formula>119.9</formula>
    </cfRule>
    <cfRule type="cellIs" dxfId="110" priority="64" operator="between">
      <formula>35</formula>
      <formula>74.9</formula>
    </cfRule>
    <cfRule type="cellIs" dxfId="109" priority="65" operator="between">
      <formula>0.1</formula>
      <formula>34.9</formula>
    </cfRule>
    <cfRule type="cellIs" dxfId="108" priority="66" operator="between">
      <formula>0</formula>
      <formula>0</formula>
    </cfRule>
  </conditionalFormatting>
  <conditionalFormatting sqref="Q33:R40">
    <cfRule type="expression" dxfId="107" priority="193">
      <formula>Q33="нет"</formula>
    </cfRule>
  </conditionalFormatting>
  <conditionalFormatting sqref="M33 M35:M36">
    <cfRule type="expression" dxfId="106" priority="192">
      <formula>M33="нет"</formula>
    </cfRule>
  </conditionalFormatting>
  <conditionalFormatting sqref="P33:P36">
    <cfRule type="expression" dxfId="105" priority="191">
      <formula>P33="нет"</formula>
    </cfRule>
  </conditionalFormatting>
  <conditionalFormatting sqref="V33">
    <cfRule type="cellIs" dxfId="104" priority="179" operator="between">
      <formula>200</formula>
      <formula>1000</formula>
    </cfRule>
    <cfRule type="cellIs" dxfId="103" priority="180" operator="between">
      <formula>120</formula>
      <formula>199.9</formula>
    </cfRule>
    <cfRule type="cellIs" dxfId="102" priority="181" operator="between">
      <formula>75</formula>
      <formula>119.9</formula>
    </cfRule>
    <cfRule type="cellIs" dxfId="101" priority="182" operator="between">
      <formula>35</formula>
      <formula>74.9</formula>
    </cfRule>
    <cfRule type="cellIs" dxfId="100" priority="183" operator="between">
      <formula>0.1</formula>
      <formula>34.9</formula>
    </cfRule>
    <cfRule type="cellIs" dxfId="99" priority="184" operator="between">
      <formula>0</formula>
      <formula>0</formula>
    </cfRule>
  </conditionalFormatting>
  <conditionalFormatting sqref="M34">
    <cfRule type="expression" dxfId="98" priority="178">
      <formula>M34="нет"</formula>
    </cfRule>
  </conditionalFormatting>
  <conditionalFormatting sqref="Q41:R44">
    <cfRule type="expression" dxfId="97" priority="177">
      <formula>Q41="нет"</formula>
    </cfRule>
  </conditionalFormatting>
  <conditionalFormatting sqref="V41">
    <cfRule type="cellIs" dxfId="96" priority="149" operator="between">
      <formula>200</formula>
      <formula>1000</formula>
    </cfRule>
    <cfRule type="cellIs" dxfId="95" priority="150" operator="between">
      <formula>120</formula>
      <formula>199.9</formula>
    </cfRule>
    <cfRule type="cellIs" dxfId="94" priority="151" operator="between">
      <formula>75</formula>
      <formula>119.9</formula>
    </cfRule>
    <cfRule type="cellIs" dxfId="93" priority="152" operator="between">
      <formula>35</formula>
      <formula>74.9</formula>
    </cfRule>
    <cfRule type="cellIs" dxfId="92" priority="153" operator="between">
      <formula>0.1</formula>
      <formula>34.9</formula>
    </cfRule>
    <cfRule type="cellIs" dxfId="91" priority="154" operator="between">
      <formula>0</formula>
      <formula>0</formula>
    </cfRule>
  </conditionalFormatting>
  <conditionalFormatting sqref="M37:M38 M41 M43:M44">
    <cfRule type="expression" dxfId="90" priority="164">
      <formula>M37="нет"</formula>
    </cfRule>
  </conditionalFormatting>
  <conditionalFormatting sqref="P37:P44">
    <cfRule type="expression" dxfId="89" priority="163">
      <formula>P37="нет"</formula>
    </cfRule>
  </conditionalFormatting>
  <conditionalFormatting sqref="M39">
    <cfRule type="expression" dxfId="88" priority="162">
      <formula>M39="нет"</formula>
    </cfRule>
  </conditionalFormatting>
  <conditionalFormatting sqref="M40">
    <cfRule type="expression" dxfId="87" priority="161">
      <formula>M40="нет"</formula>
    </cfRule>
  </conditionalFormatting>
  <conditionalFormatting sqref="M42">
    <cfRule type="expression" dxfId="86" priority="148">
      <formula>M42="нет"</formula>
    </cfRule>
  </conditionalFormatting>
  <conditionalFormatting sqref="Q45:R52">
    <cfRule type="expression" dxfId="85" priority="147">
      <formula>Q45="нет"</formula>
    </cfRule>
  </conditionalFormatting>
  <conditionalFormatting sqref="M45 M47:M48">
    <cfRule type="expression" dxfId="84" priority="146">
      <formula>M45="нет"</formula>
    </cfRule>
  </conditionalFormatting>
  <conditionalFormatting sqref="P45:P48">
    <cfRule type="expression" dxfId="83" priority="145">
      <formula>P45="нет"</formula>
    </cfRule>
  </conditionalFormatting>
  <conditionalFormatting sqref="V45">
    <cfRule type="cellIs" dxfId="82" priority="133" operator="between">
      <formula>200</formula>
      <formula>1000</formula>
    </cfRule>
    <cfRule type="cellIs" dxfId="81" priority="134" operator="between">
      <formula>120</formula>
      <formula>199.9</formula>
    </cfRule>
    <cfRule type="cellIs" dxfId="80" priority="135" operator="between">
      <formula>75</formula>
      <formula>119.9</formula>
    </cfRule>
    <cfRule type="cellIs" dxfId="79" priority="136" operator="between">
      <formula>35</formula>
      <formula>74.9</formula>
    </cfRule>
    <cfRule type="cellIs" dxfId="78" priority="137" operator="between">
      <formula>0.1</formula>
      <formula>34.9</formula>
    </cfRule>
    <cfRule type="cellIs" dxfId="77" priority="138" operator="between">
      <formula>0</formula>
      <formula>0</formula>
    </cfRule>
  </conditionalFormatting>
  <conditionalFormatting sqref="M46">
    <cfRule type="expression" dxfId="76" priority="132">
      <formula>M46="нет"</formula>
    </cfRule>
  </conditionalFormatting>
  <conditionalFormatting sqref="J65">
    <cfRule type="cellIs" dxfId="75" priority="45" operator="between">
      <formula>200</formula>
      <formula>1000</formula>
    </cfRule>
    <cfRule type="cellIs" dxfId="74" priority="46" operator="between">
      <formula>120</formula>
      <formula>199.9</formula>
    </cfRule>
    <cfRule type="cellIs" dxfId="73" priority="47" operator="between">
      <formula>75</formula>
      <formula>119.9</formula>
    </cfRule>
    <cfRule type="cellIs" dxfId="72" priority="48" operator="between">
      <formula>35</formula>
      <formula>74.9</formula>
    </cfRule>
    <cfRule type="cellIs" dxfId="71" priority="49" operator="between">
      <formula>0.1</formula>
      <formula>34.9</formula>
    </cfRule>
    <cfRule type="cellIs" dxfId="70" priority="50" operator="between">
      <formula>0</formula>
      <formula>0</formula>
    </cfRule>
  </conditionalFormatting>
  <conditionalFormatting sqref="V53">
    <cfRule type="cellIs" dxfId="69" priority="79" operator="between">
      <formula>200</formula>
      <formula>1000</formula>
    </cfRule>
    <cfRule type="cellIs" dxfId="68" priority="80" operator="between">
      <formula>120</formula>
      <formula>199.9</formula>
    </cfRule>
    <cfRule type="cellIs" dxfId="67" priority="81" operator="between">
      <formula>75</formula>
      <formula>119.9</formula>
    </cfRule>
    <cfRule type="cellIs" dxfId="66" priority="82" operator="between">
      <formula>35</formula>
      <formula>74.9</formula>
    </cfRule>
    <cfRule type="cellIs" dxfId="65" priority="83" operator="between">
      <formula>0.1</formula>
      <formula>34.9</formula>
    </cfRule>
    <cfRule type="cellIs" dxfId="64" priority="84" operator="between">
      <formula>0</formula>
      <formula>0</formula>
    </cfRule>
  </conditionalFormatting>
  <conditionalFormatting sqref="Q53:R56">
    <cfRule type="expression" dxfId="63" priority="125">
      <formula>Q53="нет"</formula>
    </cfRule>
  </conditionalFormatting>
  <conditionalFormatting sqref="Q57:R60">
    <cfRule type="expression" dxfId="62" priority="124">
      <formula>Q57="нет"</formula>
    </cfRule>
  </conditionalFormatting>
  <conditionalFormatting sqref="M53:M54 M57 M59:M60">
    <cfRule type="expression" dxfId="61" priority="117">
      <formula>M53="нет"</formula>
    </cfRule>
  </conditionalFormatting>
  <conditionalFormatting sqref="P53:P60">
    <cfRule type="expression" dxfId="60" priority="116">
      <formula>P53="нет"</formula>
    </cfRule>
  </conditionalFormatting>
  <conditionalFormatting sqref="V57">
    <cfRule type="cellIs" dxfId="59" priority="102" operator="between">
      <formula>200</formula>
      <formula>1000</formula>
    </cfRule>
    <cfRule type="cellIs" dxfId="58" priority="103" operator="between">
      <formula>120</formula>
      <formula>199.9</formula>
    </cfRule>
    <cfRule type="cellIs" dxfId="57" priority="104" operator="between">
      <formula>75</formula>
      <formula>119.9</formula>
    </cfRule>
    <cfRule type="cellIs" dxfId="56" priority="105" operator="between">
      <formula>35</formula>
      <formula>74.9</formula>
    </cfRule>
    <cfRule type="cellIs" dxfId="55" priority="106" operator="between">
      <formula>0.1</formula>
      <formula>34.9</formula>
    </cfRule>
    <cfRule type="cellIs" dxfId="54" priority="107" operator="between">
      <formula>0</formula>
      <formula>0</formula>
    </cfRule>
  </conditionalFormatting>
  <conditionalFormatting sqref="M55">
    <cfRule type="expression" dxfId="53" priority="115">
      <formula>M55="нет"</formula>
    </cfRule>
  </conditionalFormatting>
  <conditionalFormatting sqref="M56">
    <cfRule type="expression" dxfId="52" priority="114">
      <formula>M56="нет"</formula>
    </cfRule>
  </conditionalFormatting>
  <conditionalFormatting sqref="M58">
    <cfRule type="expression" dxfId="51" priority="101">
      <formula>M58="нет"</formula>
    </cfRule>
  </conditionalFormatting>
  <conditionalFormatting sqref="Q61:R64">
    <cfRule type="expression" dxfId="50" priority="100">
      <formula>Q61="нет"</formula>
    </cfRule>
  </conditionalFormatting>
  <conditionalFormatting sqref="M61 M63:M64">
    <cfRule type="expression" dxfId="49" priority="99">
      <formula>M61="нет"</formula>
    </cfRule>
  </conditionalFormatting>
  <conditionalFormatting sqref="P61:P64">
    <cfRule type="expression" dxfId="48" priority="98">
      <formula>P61="нет"</formula>
    </cfRule>
  </conditionalFormatting>
  <conditionalFormatting sqref="V61">
    <cfRule type="cellIs" dxfId="47" priority="86" operator="between">
      <formula>200</formula>
      <formula>1000</formula>
    </cfRule>
    <cfRule type="cellIs" dxfId="46" priority="87" operator="between">
      <formula>120</formula>
      <formula>199.9</formula>
    </cfRule>
    <cfRule type="cellIs" dxfId="45" priority="88" operator="between">
      <formula>75</formula>
      <formula>119.9</formula>
    </cfRule>
    <cfRule type="cellIs" dxfId="44" priority="89" operator="between">
      <formula>35</formula>
      <formula>74.9</formula>
    </cfRule>
    <cfRule type="cellIs" dxfId="43" priority="90" operator="between">
      <formula>0.1</formula>
      <formula>34.9</formula>
    </cfRule>
    <cfRule type="cellIs" dxfId="42" priority="91" operator="between">
      <formula>0</formula>
      <formula>0</formula>
    </cfRule>
  </conditionalFormatting>
  <conditionalFormatting sqref="M62">
    <cfRule type="expression" dxfId="41" priority="85">
      <formula>M62="нет"</formula>
    </cfRule>
  </conditionalFormatting>
  <conditionalFormatting sqref="V49">
    <cfRule type="cellIs" dxfId="40" priority="17" operator="between">
      <formula>200</formula>
      <formula>1000</formula>
    </cfRule>
    <cfRule type="cellIs" dxfId="39" priority="18" operator="between">
      <formula>120</formula>
      <formula>199.9</formula>
    </cfRule>
    <cfRule type="cellIs" dxfId="38" priority="19" operator="between">
      <formula>75</formula>
      <formula>119.9</formula>
    </cfRule>
    <cfRule type="cellIs" dxfId="37" priority="20" operator="between">
      <formula>35</formula>
      <formula>74.9</formula>
    </cfRule>
    <cfRule type="cellIs" dxfId="36" priority="21" operator="between">
      <formula>0.1</formula>
      <formula>34.9</formula>
    </cfRule>
    <cfRule type="cellIs" dxfId="35" priority="22" operator="between">
      <formula>0</formula>
      <formula>0</formula>
    </cfRule>
  </conditionalFormatting>
  <conditionalFormatting sqref="Q65:R68">
    <cfRule type="expression" dxfId="34" priority="60">
      <formula>Q65="нет"</formula>
    </cfRule>
  </conditionalFormatting>
  <conditionalFormatting sqref="M65 M67:M68">
    <cfRule type="expression" dxfId="33" priority="59">
      <formula>M65="нет"</formula>
    </cfRule>
  </conditionalFormatting>
  <conditionalFormatting sqref="P65:P68">
    <cfRule type="expression" dxfId="32" priority="58">
      <formula>P65="нет"</formula>
    </cfRule>
  </conditionalFormatting>
  <conditionalFormatting sqref="V65">
    <cfRule type="cellIs" dxfId="31" priority="52" operator="between">
      <formula>200</formula>
      <formula>1000</formula>
    </cfRule>
    <cfRule type="cellIs" dxfId="30" priority="53" operator="between">
      <formula>120</formula>
      <formula>199.9</formula>
    </cfRule>
    <cfRule type="cellIs" dxfId="29" priority="54" operator="between">
      <formula>75</formula>
      <formula>119.9</formula>
    </cfRule>
    <cfRule type="cellIs" dxfId="28" priority="55" operator="between">
      <formula>35</formula>
      <formula>74.9</formula>
    </cfRule>
    <cfRule type="cellIs" dxfId="27" priority="56" operator="between">
      <formula>0.1</formula>
      <formula>34.9</formula>
    </cfRule>
    <cfRule type="cellIs" dxfId="26" priority="57" operator="between">
      <formula>0</formula>
      <formula>0</formula>
    </cfRule>
  </conditionalFormatting>
  <conditionalFormatting sqref="M66">
    <cfRule type="expression" dxfId="25" priority="51">
      <formula>M66="нет"</formula>
    </cfRule>
  </conditionalFormatting>
  <conditionalFormatting sqref="M50:M52">
    <cfRule type="expression" dxfId="24" priority="43">
      <formula>M50="нет"</formula>
    </cfRule>
  </conditionalFormatting>
  <conditionalFormatting sqref="P49:P52">
    <cfRule type="expression" dxfId="23" priority="42">
      <formula>P49="нет"</formula>
    </cfRule>
  </conditionalFormatting>
  <conditionalFormatting sqref="M49">
    <cfRule type="expression" dxfId="22" priority="35">
      <formula>M49="нет"</formula>
    </cfRule>
  </conditionalFormatting>
  <conditionalFormatting sqref="J49">
    <cfRule type="cellIs" dxfId="21" priority="29" operator="between">
      <formula>200</formula>
      <formula>1000</formula>
    </cfRule>
    <cfRule type="cellIs" dxfId="20" priority="30" operator="between">
      <formula>120</formula>
      <formula>199.9</formula>
    </cfRule>
    <cfRule type="cellIs" dxfId="19" priority="31" operator="between">
      <formula>75</formula>
      <formula>119.9</formula>
    </cfRule>
    <cfRule type="cellIs" dxfId="18" priority="32" operator="between">
      <formula>35</formula>
      <formula>74.9</formula>
    </cfRule>
    <cfRule type="cellIs" dxfId="17" priority="33" operator="between">
      <formula>0.1</formula>
      <formula>34.9</formula>
    </cfRule>
    <cfRule type="cellIs" dxfId="16" priority="34" operator="between">
      <formula>0</formula>
      <formula>0</formula>
    </cfRule>
  </conditionalFormatting>
  <conditionalFormatting sqref="Q69:R72">
    <cfRule type="expression" dxfId="15" priority="16">
      <formula>Q69="нет"</formula>
    </cfRule>
  </conditionalFormatting>
  <conditionalFormatting sqref="V69">
    <cfRule type="cellIs" dxfId="14" priority="1" operator="between">
      <formula>200</formula>
      <formula>1000</formula>
    </cfRule>
    <cfRule type="cellIs" dxfId="13" priority="2" operator="between">
      <formula>120</formula>
      <formula>199.9</formula>
    </cfRule>
    <cfRule type="cellIs" dxfId="12" priority="3" operator="between">
      <formula>75</formula>
      <formula>119.9</formula>
    </cfRule>
    <cfRule type="cellIs" dxfId="11" priority="4" operator="between">
      <formula>35</formula>
      <formula>74.9</formula>
    </cfRule>
    <cfRule type="cellIs" dxfId="10" priority="5" operator="between">
      <formula>0.1</formula>
      <formula>34.9</formula>
    </cfRule>
    <cfRule type="cellIs" dxfId="9" priority="6" operator="between">
      <formula>0</formula>
      <formula>0</formula>
    </cfRule>
  </conditionalFormatting>
  <conditionalFormatting sqref="M70:M72">
    <cfRule type="expression" dxfId="8" priority="15">
      <formula>M70="нет"</formula>
    </cfRule>
  </conditionalFormatting>
  <conditionalFormatting sqref="P69:P72">
    <cfRule type="expression" dxfId="7" priority="14">
      <formula>P69="нет"</formula>
    </cfRule>
  </conditionalFormatting>
  <conditionalFormatting sqref="M69">
    <cfRule type="expression" dxfId="6" priority="13">
      <formula>M69="нет"</formula>
    </cfRule>
  </conditionalFormatting>
  <conditionalFormatting sqref="J69">
    <cfRule type="cellIs" dxfId="5" priority="7" operator="between">
      <formula>200</formula>
      <formula>1000</formula>
    </cfRule>
    <cfRule type="cellIs" dxfId="4" priority="8" operator="between">
      <formula>120</formula>
      <formula>199.9</formula>
    </cfRule>
    <cfRule type="cellIs" dxfId="3" priority="9" operator="between">
      <formula>75</formula>
      <formula>119.9</formula>
    </cfRule>
    <cfRule type="cellIs" dxfId="2" priority="10" operator="between">
      <formula>35</formula>
      <formula>74.9</formula>
    </cfRule>
    <cfRule type="cellIs" dxfId="1" priority="11" operator="between">
      <formula>0.1</formula>
      <formula>34.9</formula>
    </cfRule>
    <cfRule type="cellIs" dxfId="0" priority="12" operator="between">
      <formula>0</formula>
      <formula>0</formula>
    </cfRule>
  </conditionalFormatting>
  <dataValidations count="2">
    <dataValidation type="list" allowBlank="1" showInputMessage="1" showErrorMessage="1" sqref="M25:M240 P25:P240">
      <formula1>$M$17:$M$18</formula1>
    </dataValidation>
    <dataValidation type="list" allowBlank="1" showInputMessage="1" showErrorMessage="1" sqref="L25:L240 O25:O240">
      <formula1>$L$17:$L$22</formula1>
    </dataValidation>
  </dataValidations>
  <pageMargins left="0" right="0" top="0" bottom="0" header="0" footer="0"/>
  <pageSetup paperSize="9" scale="44" orientation="landscape" r:id="rId1"/>
  <headerFooter alignWithMargins="0">
    <oddFooter>&amp;L&amp;F
&amp;A&amp;CSolving Efeso © 2003
Printed &amp;D&amp;R&amp;P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workbookViewId="0">
      <selection activeCell="F5" sqref="F5"/>
    </sheetView>
  </sheetViews>
  <sheetFormatPr defaultRowHeight="12.75"/>
  <cols>
    <col min="1" max="1" width="18.42578125" customWidth="1"/>
    <col min="2" max="3" width="18.5703125" customWidth="1"/>
    <col min="4" max="5" width="18.42578125" customWidth="1"/>
    <col min="6" max="6" width="28.42578125" customWidth="1"/>
    <col min="7" max="7" width="18.28515625" customWidth="1"/>
    <col min="8" max="8" width="18.7109375" customWidth="1"/>
  </cols>
  <sheetData>
    <row r="2" spans="1:8" ht="15.75">
      <c r="B2" s="204" t="s">
        <v>52</v>
      </c>
      <c r="C2" s="204"/>
      <c r="D2" s="204"/>
      <c r="E2" s="204"/>
      <c r="F2" s="204"/>
      <c r="G2" s="204"/>
    </row>
    <row r="3" spans="1:8" ht="13.5" thickBot="1"/>
    <row r="4" spans="1:8" ht="29.25" customHeight="1">
      <c r="A4" s="91" t="s">
        <v>53</v>
      </c>
      <c r="B4" s="92" t="s">
        <v>54</v>
      </c>
      <c r="C4" s="92" t="s">
        <v>55</v>
      </c>
      <c r="D4" s="92" t="s">
        <v>56</v>
      </c>
      <c r="E4" s="92" t="s">
        <v>57</v>
      </c>
      <c r="F4" s="92" t="s">
        <v>58</v>
      </c>
      <c r="G4" s="92" t="s">
        <v>59</v>
      </c>
      <c r="H4" s="93" t="s">
        <v>60</v>
      </c>
    </row>
    <row r="5" spans="1:8" ht="50.25" customHeight="1">
      <c r="A5" s="94"/>
      <c r="B5" s="94"/>
      <c r="C5" s="94"/>
      <c r="D5" s="94"/>
      <c r="E5" s="94"/>
      <c r="F5" s="94"/>
      <c r="G5" s="94"/>
      <c r="H5" s="94"/>
    </row>
    <row r="6" spans="1:8" ht="48.75" customHeight="1">
      <c r="A6" s="94"/>
      <c r="B6" s="94"/>
      <c r="C6" s="94"/>
      <c r="D6" s="94"/>
      <c r="E6" s="94"/>
      <c r="F6" s="94"/>
      <c r="G6" s="94"/>
      <c r="H6" s="94"/>
    </row>
    <row r="7" spans="1:8" ht="52.5" customHeight="1">
      <c r="A7" s="94"/>
      <c r="B7" s="94"/>
      <c r="C7" s="94"/>
      <c r="D7" s="94"/>
      <c r="E7" s="94"/>
      <c r="F7" s="94"/>
      <c r="G7" s="94"/>
      <c r="H7" s="94"/>
    </row>
    <row r="8" spans="1:8" ht="46.5" customHeight="1">
      <c r="A8" s="94"/>
      <c r="B8" s="94"/>
      <c r="C8" s="94"/>
      <c r="D8" s="94"/>
      <c r="E8" s="94"/>
      <c r="F8" s="94"/>
      <c r="G8" s="94"/>
      <c r="H8" s="94"/>
    </row>
    <row r="9" spans="1:8" ht="47.25" customHeight="1">
      <c r="A9" s="94"/>
      <c r="B9" s="94"/>
      <c r="C9" s="94"/>
      <c r="D9" s="94"/>
      <c r="E9" s="94"/>
      <c r="F9" s="94"/>
      <c r="G9" s="94"/>
      <c r="H9" s="94"/>
    </row>
    <row r="10" spans="1:8" ht="43.5" customHeight="1">
      <c r="A10" s="94"/>
      <c r="B10" s="94"/>
      <c r="C10" s="94"/>
      <c r="D10" s="94"/>
      <c r="E10" s="94"/>
      <c r="F10" s="94"/>
      <c r="G10" s="94"/>
      <c r="H10" s="94"/>
    </row>
    <row r="11" spans="1:8" ht="45.75" customHeight="1">
      <c r="A11" s="94"/>
      <c r="B11" s="94"/>
      <c r="C11" s="94"/>
      <c r="D11" s="94"/>
      <c r="E11" s="94"/>
      <c r="F11" s="94"/>
      <c r="G11" s="94"/>
      <c r="H11" s="94"/>
    </row>
    <row r="12" spans="1:8" ht="46.5" customHeight="1">
      <c r="A12" s="94"/>
      <c r="B12" s="94"/>
      <c r="C12" s="94"/>
      <c r="D12" s="94"/>
      <c r="E12" s="94"/>
      <c r="F12" s="94"/>
      <c r="G12" s="94"/>
      <c r="H12" s="94"/>
    </row>
    <row r="13" spans="1:8" ht="43.5" customHeight="1">
      <c r="A13" s="94"/>
      <c r="B13" s="94"/>
      <c r="C13" s="94"/>
      <c r="D13" s="94"/>
      <c r="E13" s="94"/>
      <c r="F13" s="94"/>
      <c r="G13" s="94"/>
      <c r="H13" s="94"/>
    </row>
    <row r="14" spans="1:8" ht="46.5" customHeight="1">
      <c r="A14" s="94"/>
      <c r="B14" s="94"/>
      <c r="C14" s="94"/>
      <c r="D14" s="94"/>
      <c r="E14" s="94"/>
      <c r="F14" s="94"/>
      <c r="G14" s="94"/>
      <c r="H14" s="94"/>
    </row>
    <row r="15" spans="1:8" ht="45" customHeight="1">
      <c r="A15" s="94"/>
      <c r="B15" s="94"/>
      <c r="C15" s="94"/>
      <c r="D15" s="94"/>
      <c r="E15" s="94"/>
      <c r="F15" s="94"/>
      <c r="G15" s="94"/>
      <c r="H15" s="94"/>
    </row>
    <row r="16" spans="1:8" ht="47.25" customHeight="1">
      <c r="A16" s="94"/>
      <c r="B16" s="94"/>
      <c r="C16" s="94"/>
      <c r="D16" s="94"/>
      <c r="E16" s="94"/>
      <c r="F16" s="94"/>
      <c r="G16" s="94"/>
      <c r="H16" s="94"/>
    </row>
    <row r="17" spans="1:8" ht="49.5" customHeight="1">
      <c r="A17" s="94"/>
      <c r="B17" s="94"/>
      <c r="C17" s="94"/>
      <c r="D17" s="94"/>
      <c r="E17" s="94"/>
      <c r="F17" s="94"/>
      <c r="G17" s="94"/>
      <c r="H17" s="94"/>
    </row>
    <row r="18" spans="1:8" ht="49.5" customHeight="1">
      <c r="A18" s="94"/>
      <c r="B18" s="94"/>
      <c r="C18" s="94"/>
      <c r="D18" s="94"/>
      <c r="E18" s="94"/>
      <c r="F18" s="94"/>
      <c r="G18" s="94"/>
      <c r="H18" s="94"/>
    </row>
    <row r="19" spans="1:8" ht="49.5" customHeight="1">
      <c r="A19" s="94"/>
      <c r="B19" s="94"/>
      <c r="C19" s="94"/>
      <c r="D19" s="94"/>
      <c r="E19" s="94"/>
      <c r="F19" s="94"/>
      <c r="G19" s="94"/>
      <c r="H19" s="94"/>
    </row>
    <row r="20" spans="1:8" ht="49.5" customHeight="1">
      <c r="A20" s="94"/>
      <c r="B20" s="94"/>
      <c r="C20" s="94"/>
      <c r="D20" s="94"/>
      <c r="E20" s="94"/>
      <c r="F20" s="94"/>
      <c r="G20" s="94"/>
      <c r="H20" s="94"/>
    </row>
    <row r="21" spans="1:8" ht="50.25" customHeight="1">
      <c r="A21" s="94"/>
      <c r="B21" s="94"/>
      <c r="C21" s="94"/>
      <c r="D21" s="94"/>
      <c r="E21" s="94"/>
      <c r="F21" s="94"/>
      <c r="G21" s="94"/>
      <c r="H21" s="94"/>
    </row>
    <row r="22" spans="1:8" ht="50.25" customHeight="1">
      <c r="A22" s="94"/>
      <c r="B22" s="94"/>
      <c r="C22" s="94"/>
      <c r="D22" s="94"/>
      <c r="E22" s="94"/>
      <c r="F22" s="94"/>
      <c r="G22" s="94"/>
      <c r="H22" s="94"/>
    </row>
    <row r="23" spans="1:8" ht="50.25" customHeight="1">
      <c r="A23" s="94"/>
      <c r="B23" s="94"/>
      <c r="C23" s="94"/>
      <c r="D23" s="94"/>
      <c r="E23" s="94"/>
      <c r="F23" s="94"/>
      <c r="G23" s="94"/>
      <c r="H23" s="94"/>
    </row>
    <row r="24" spans="1:8" ht="51" customHeight="1">
      <c r="A24" s="94"/>
      <c r="B24" s="94"/>
      <c r="C24" s="94"/>
      <c r="D24" s="94"/>
      <c r="E24" s="94"/>
      <c r="F24" s="94"/>
      <c r="G24" s="94"/>
      <c r="H24" s="94"/>
    </row>
    <row r="25" spans="1:8" ht="52.5" customHeight="1">
      <c r="A25" s="94"/>
      <c r="B25" s="94"/>
      <c r="C25" s="94"/>
      <c r="D25" s="94"/>
      <c r="E25" s="94"/>
      <c r="F25" s="94"/>
      <c r="G25" s="94"/>
      <c r="H25" s="94"/>
    </row>
    <row r="26" spans="1:8" ht="53.25" customHeight="1">
      <c r="A26" s="94"/>
      <c r="B26" s="94"/>
      <c r="C26" s="94"/>
      <c r="D26" s="94"/>
      <c r="E26" s="94"/>
      <c r="F26" s="94"/>
      <c r="G26" s="94"/>
      <c r="H26" s="94"/>
    </row>
    <row r="27" spans="1:8" ht="52.5" customHeight="1">
      <c r="A27" s="94"/>
      <c r="B27" s="94"/>
      <c r="C27" s="94"/>
      <c r="D27" s="94"/>
      <c r="E27" s="94"/>
      <c r="F27" s="94"/>
      <c r="G27" s="94"/>
      <c r="H27" s="94"/>
    </row>
    <row r="28" spans="1:8" ht="52.5" customHeight="1">
      <c r="A28" s="94"/>
      <c r="B28" s="94"/>
      <c r="C28" s="94"/>
      <c r="D28" s="94"/>
      <c r="E28" s="94"/>
      <c r="F28" s="94"/>
      <c r="G28" s="94"/>
      <c r="H28" s="94"/>
    </row>
    <row r="29" spans="1:8" ht="50.25" customHeight="1">
      <c r="A29" s="94"/>
      <c r="B29" s="94"/>
      <c r="C29" s="94"/>
      <c r="D29" s="94"/>
      <c r="E29" s="94"/>
      <c r="F29" s="94"/>
      <c r="G29" s="94"/>
      <c r="H29" s="94"/>
    </row>
    <row r="30" spans="1:8" ht="51" customHeight="1">
      <c r="A30" s="94"/>
      <c r="B30" s="94"/>
      <c r="C30" s="94"/>
      <c r="D30" s="94"/>
      <c r="E30" s="94"/>
      <c r="F30" s="94"/>
      <c r="G30" s="94"/>
      <c r="H30" s="94"/>
    </row>
    <row r="31" spans="1:8" ht="51" customHeight="1">
      <c r="A31" s="94"/>
      <c r="B31" s="94"/>
      <c r="C31" s="94"/>
      <c r="D31" s="94"/>
      <c r="E31" s="94"/>
      <c r="F31" s="94"/>
      <c r="G31" s="94"/>
      <c r="H31" s="94"/>
    </row>
    <row r="32" spans="1:8" ht="51.75" customHeight="1">
      <c r="A32" s="94"/>
      <c r="B32" s="94"/>
      <c r="C32" s="94"/>
      <c r="D32" s="94"/>
      <c r="E32" s="94"/>
      <c r="F32" s="94"/>
      <c r="G32" s="94"/>
      <c r="H32" s="94"/>
    </row>
    <row r="33" spans="1:8" ht="51.75" customHeight="1">
      <c r="A33" s="94"/>
      <c r="B33" s="94"/>
      <c r="C33" s="94"/>
      <c r="D33" s="94"/>
      <c r="E33" s="94"/>
      <c r="F33" s="94"/>
      <c r="G33" s="94"/>
      <c r="H33" s="94"/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Легенда</vt:lpstr>
      <vt:lpstr>Risk Ass</vt:lpstr>
      <vt:lpstr>План корректирующих мероприятий</vt:lpstr>
      <vt:lpstr>'Risk Ass'!Print_Titles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Gementi</dc:creator>
  <cp:lastModifiedBy>Streltsov, Oleg (Contractor)</cp:lastModifiedBy>
  <cp:lastPrinted>2012-03-05T07:19:02Z</cp:lastPrinted>
  <dcterms:created xsi:type="dcterms:W3CDTF">2004-02-27T16:32:35Z</dcterms:created>
  <dcterms:modified xsi:type="dcterms:W3CDTF">2014-09-11T09:28:22Z</dcterms:modified>
</cp:coreProperties>
</file>