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75" activeTab="0"/>
  </bookViews>
  <sheets>
    <sheet name="сводный" sheetId="1" r:id="rId1"/>
    <sheet name="общий " sheetId="2" r:id="rId2"/>
  </sheets>
  <definedNames>
    <definedName name="_xlnm._FilterDatabase" localSheetId="1" hidden="1">'общий '!$A$1:$M$169</definedName>
  </definedNames>
  <calcPr fullCalcOnLoad="1"/>
</workbook>
</file>

<file path=xl/sharedStrings.xml><?xml version="1.0" encoding="utf-8"?>
<sst xmlns="http://schemas.openxmlformats.org/spreadsheetml/2006/main" count="562" uniqueCount="34">
  <si>
    <t>Банк (RBRU/IB)</t>
  </si>
  <si>
    <t>Филиал</t>
  </si>
  <si>
    <t>KRS</t>
  </si>
  <si>
    <t>NSK</t>
  </si>
  <si>
    <t>Outsourcing</t>
  </si>
  <si>
    <t>Банк</t>
  </si>
  <si>
    <t>Хаб</t>
  </si>
  <si>
    <t># Клиента</t>
  </si>
  <si>
    <t>ФИО</t>
  </si>
  <si>
    <t>Количество дней просрочки</t>
  </si>
  <si>
    <t>Стадия</t>
  </si>
  <si>
    <t>Дата списания средств в счет погашения просроченной задолженности</t>
  </si>
  <si>
    <t>Сумма списания средств просроченной задолженности в рублях</t>
  </si>
  <si>
    <t>Сумма из которой произошло списание просроченной задолженности в рублях</t>
  </si>
  <si>
    <t>Сибирский</t>
  </si>
  <si>
    <t>HARD 2</t>
  </si>
  <si>
    <t>PRELEGAL</t>
  </si>
  <si>
    <t>HARD 1</t>
  </si>
  <si>
    <t>EARLY_LOSSES</t>
  </si>
  <si>
    <t>HARD 3</t>
  </si>
  <si>
    <t>OUTSOURCING</t>
  </si>
  <si>
    <t>EXECUTION</t>
  </si>
  <si>
    <t>EKRS</t>
  </si>
  <si>
    <t>WRITEOFF_PRE</t>
  </si>
  <si>
    <t>WRITEOFF_HOLD</t>
  </si>
  <si>
    <t>LEGAL</t>
  </si>
  <si>
    <t>HARD 0</t>
  </si>
  <si>
    <t>&lt; 180</t>
  </si>
  <si>
    <t>&gt; 180</t>
  </si>
  <si>
    <t>Сумма списания средств</t>
  </si>
  <si>
    <t>Сумма внесения средств</t>
  </si>
  <si>
    <t xml:space="preserve">Всего </t>
  </si>
  <si>
    <t>Барнаул</t>
  </si>
  <si>
    <t>Благовещенск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</si>
</sst>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 ;\-#,##0.00\ "/>
    <numFmt numFmtId="174" formatCode="000000"/>
  </numFmts>
  <fonts count="4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35" borderId="13" xfId="0" applyNumberFormat="1" applyFont="1" applyFill="1" applyBorder="1" applyAlignment="1">
      <alignment/>
    </xf>
    <xf numFmtId="4" fontId="1" fillId="36" borderId="14" xfId="0" applyNumberFormat="1" applyFont="1" applyFill="1" applyBorder="1" applyAlignment="1">
      <alignment horizontal="center" vertical="center" wrapText="1" shrinkToFit="1"/>
    </xf>
    <xf numFmtId="4" fontId="0" fillId="37" borderId="10" xfId="0" applyNumberFormat="1" applyFill="1" applyBorder="1" applyAlignment="1">
      <alignment vertical="center"/>
    </xf>
    <xf numFmtId="4" fontId="0" fillId="37" borderId="15" xfId="0" applyNumberFormat="1" applyFill="1" applyBorder="1" applyAlignment="1">
      <alignment vertical="center"/>
    </xf>
    <xf numFmtId="4" fontId="1" fillId="37" borderId="16" xfId="0" applyNumberFormat="1" applyFont="1" applyFill="1" applyBorder="1" applyAlignment="1">
      <alignment/>
    </xf>
    <xf numFmtId="4" fontId="1" fillId="37" borderId="17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6" borderId="19" xfId="0" applyNumberFormat="1" applyFont="1" applyFill="1" applyBorder="1" applyAlignment="1">
      <alignment horizontal="center" vertical="center" wrapText="1" shrinkToFit="1"/>
    </xf>
    <xf numFmtId="4" fontId="1" fillId="38" borderId="14" xfId="0" applyNumberFormat="1" applyFont="1" applyFill="1" applyBorder="1" applyAlignment="1">
      <alignment horizontal="center" vertical="center" wrapText="1" shrinkToFit="1"/>
    </xf>
    <xf numFmtId="4" fontId="3" fillId="0" borderId="20" xfId="0" applyNumberFormat="1" applyFont="1" applyFill="1" applyBorder="1" applyAlignment="1">
      <alignment horizontal="center" vertical="center" wrapText="1" shrinkToFit="1"/>
    </xf>
    <xf numFmtId="4" fontId="0" fillId="35" borderId="10" xfId="0" applyNumberForma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4" fontId="1" fillId="38" borderId="19" xfId="0" applyNumberFormat="1" applyFont="1" applyFill="1" applyBorder="1" applyAlignment="1">
      <alignment horizontal="center" vertical="center" wrapText="1" shrinkToFit="1"/>
    </xf>
    <xf numFmtId="4" fontId="0" fillId="35" borderId="11" xfId="0" applyNumberForma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35" borderId="21" xfId="0" applyNumberFormat="1" applyFill="1" applyBorder="1" applyAlignment="1">
      <alignment vertical="center"/>
    </xf>
    <xf numFmtId="4" fontId="0" fillId="37" borderId="21" xfId="0" applyNumberForma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23" xfId="0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4" fontId="0" fillId="37" borderId="24" xfId="0" applyNumberFormat="1" applyFill="1" applyBorder="1" applyAlignment="1">
      <alignment vertical="center"/>
    </xf>
    <xf numFmtId="4" fontId="0" fillId="37" borderId="23" xfId="0" applyNumberFormat="1" applyFill="1" applyBorder="1" applyAlignment="1">
      <alignment vertical="center"/>
    </xf>
    <xf numFmtId="4" fontId="0" fillId="35" borderId="24" xfId="0" applyNumberFormat="1" applyFill="1" applyBorder="1" applyAlignment="1">
      <alignment vertical="center"/>
    </xf>
    <xf numFmtId="4" fontId="0" fillId="35" borderId="23" xfId="0" applyNumberForma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1" fillId="36" borderId="25" xfId="0" applyFont="1" applyFill="1" applyBorder="1" applyAlignment="1">
      <alignment horizontal="center" vertical="center" wrapText="1" shrinkToFit="1"/>
    </xf>
    <xf numFmtId="0" fontId="1" fillId="36" borderId="27" xfId="0" applyFont="1" applyFill="1" applyBorder="1" applyAlignment="1">
      <alignment horizontal="center" vertical="center" wrapText="1" shrinkToFit="1"/>
    </xf>
    <xf numFmtId="0" fontId="1" fillId="38" borderId="25" xfId="0" applyFont="1" applyFill="1" applyBorder="1" applyAlignment="1">
      <alignment horizontal="center" vertical="center" wrapText="1" shrinkToFit="1"/>
    </xf>
    <xf numFmtId="0" fontId="1" fillId="38" borderId="27" xfId="0" applyFont="1" applyFill="1" applyBorder="1" applyAlignment="1">
      <alignment horizontal="center" vertical="center" wrapText="1" shrinkToFit="1"/>
    </xf>
    <xf numFmtId="0" fontId="1" fillId="33" borderId="25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27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24" fillId="0" borderId="28" xfId="52" applyFont="1" applyFill="1" applyBorder="1" applyAlignment="1">
      <alignment horizontal="center" vertical="center" wrapText="1" shrinkToFit="1"/>
      <protection/>
    </xf>
    <xf numFmtId="49" fontId="24" fillId="0" borderId="28" xfId="52" applyNumberFormat="1" applyFont="1" applyFill="1" applyBorder="1" applyAlignment="1">
      <alignment horizontal="center" vertical="center" wrapText="1" shrinkToFit="1"/>
      <protection/>
    </xf>
    <xf numFmtId="14" fontId="24" fillId="0" borderId="28" xfId="52" applyNumberFormat="1" applyFont="1" applyFill="1" applyBorder="1" applyAlignment="1">
      <alignment horizontal="center" vertical="center" wrapText="1" shrinkToFit="1"/>
      <protection/>
    </xf>
    <xf numFmtId="4" fontId="24" fillId="0" borderId="28" xfId="52" applyNumberFormat="1" applyFont="1" applyFill="1" applyBorder="1" applyAlignment="1">
      <alignment horizontal="center" vertical="center" wrapText="1" shrinkToFit="1"/>
      <protection/>
    </xf>
    <xf numFmtId="0" fontId="25" fillId="0" borderId="0" xfId="52" applyFont="1" applyFill="1" applyAlignment="1">
      <alignment horizontal="center" vertical="center" wrapText="1" shrinkToFit="1"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/>
      <protection/>
    </xf>
    <xf numFmtId="14" fontId="26" fillId="0" borderId="0" xfId="52" applyNumberFormat="1" applyFont="1" applyFill="1">
      <alignment/>
      <protection/>
    </xf>
    <xf numFmtId="4" fontId="26" fillId="0" borderId="0" xfId="52" applyNumberFormat="1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33203125" defaultRowHeight="12.75"/>
  <cols>
    <col min="1" max="1" width="12.83203125" style="0" customWidth="1"/>
    <col min="2" max="2" width="27.66015625" style="0" bestFit="1" customWidth="1"/>
    <col min="3" max="3" width="21.33203125" style="0" customWidth="1"/>
    <col min="4" max="4" width="23.66015625" style="0" customWidth="1"/>
    <col min="5" max="5" width="19.66015625" style="0" customWidth="1"/>
    <col min="6" max="6" width="22.83203125" style="0" customWidth="1"/>
    <col min="7" max="7" width="22.66015625" style="0" customWidth="1"/>
    <col min="8" max="8" width="22.83203125" style="0" customWidth="1"/>
  </cols>
  <sheetData>
    <row r="1" spans="1:5" ht="13.5" thickBot="1">
      <c r="A1" s="1"/>
      <c r="B1" s="1"/>
      <c r="C1" s="1"/>
      <c r="D1" s="1"/>
      <c r="E1" s="1"/>
    </row>
    <row r="2" spans="1:8" ht="38.25" customHeight="1">
      <c r="A2" s="39" t="s">
        <v>0</v>
      </c>
      <c r="B2" s="41" t="s">
        <v>1</v>
      </c>
      <c r="C2" s="35" t="s">
        <v>27</v>
      </c>
      <c r="D2" s="36"/>
      <c r="E2" s="37" t="s">
        <v>28</v>
      </c>
      <c r="F2" s="38"/>
      <c r="G2" s="33" t="s">
        <v>4</v>
      </c>
      <c r="H2" s="34"/>
    </row>
    <row r="3" spans="1:8" ht="72.75" customHeight="1" thickBot="1">
      <c r="A3" s="40"/>
      <c r="B3" s="42"/>
      <c r="C3" s="6" t="s">
        <v>29</v>
      </c>
      <c r="D3" s="12" t="s">
        <v>30</v>
      </c>
      <c r="E3" s="13" t="s">
        <v>29</v>
      </c>
      <c r="F3" s="17" t="s">
        <v>30</v>
      </c>
      <c r="G3" s="19" t="s">
        <v>29</v>
      </c>
      <c r="H3" s="14" t="s">
        <v>30</v>
      </c>
    </row>
    <row r="4" spans="1:8" ht="12.75">
      <c r="A4" s="28"/>
      <c r="B4" s="27" t="s">
        <v>2</v>
      </c>
      <c r="C4" s="29">
        <v>162626.05000000002</v>
      </c>
      <c r="D4" s="30">
        <v>189930.18</v>
      </c>
      <c r="E4" s="31">
        <v>392142.13000000006</v>
      </c>
      <c r="F4" s="32">
        <v>401289.85000000003</v>
      </c>
      <c r="G4" s="20">
        <v>119830.7</v>
      </c>
      <c r="H4" s="25">
        <v>119830.7</v>
      </c>
    </row>
    <row r="5" spans="1:8" ht="12.75">
      <c r="A5" s="2"/>
      <c r="B5" s="3" t="s">
        <v>3</v>
      </c>
      <c r="C5" s="24">
        <v>597308.2</v>
      </c>
      <c r="D5" s="8">
        <v>613921.79</v>
      </c>
      <c r="E5" s="23">
        <v>254291.18594</v>
      </c>
      <c r="F5" s="18">
        <v>254289.65593999997</v>
      </c>
      <c r="G5" s="20">
        <v>45324.63</v>
      </c>
      <c r="H5" s="25">
        <v>60657.11</v>
      </c>
    </row>
    <row r="6" spans="1:8" ht="12.75">
      <c r="A6" s="28"/>
      <c r="B6" s="27" t="s">
        <v>32</v>
      </c>
      <c r="C6" s="29">
        <v>53023.82</v>
      </c>
      <c r="D6" s="30">
        <v>53000</v>
      </c>
      <c r="E6" s="31">
        <v>22688.64</v>
      </c>
      <c r="F6" s="32">
        <v>22688.64</v>
      </c>
      <c r="G6" s="20">
        <v>18996.41</v>
      </c>
      <c r="H6" s="25">
        <v>18996.41</v>
      </c>
    </row>
    <row r="7" spans="1:8" ht="13.5" thickBot="1">
      <c r="A7" s="2"/>
      <c r="B7" s="3" t="s">
        <v>33</v>
      </c>
      <c r="C7" s="7">
        <v>7000</v>
      </c>
      <c r="D7" s="8">
        <v>7000</v>
      </c>
      <c r="E7" s="15">
        <v>22399.05</v>
      </c>
      <c r="F7" s="18">
        <v>22399.05</v>
      </c>
      <c r="G7" s="20">
        <v>0</v>
      </c>
      <c r="H7" s="25">
        <v>0</v>
      </c>
    </row>
    <row r="8" spans="2:8" ht="13.5" thickBot="1">
      <c r="B8" s="4" t="s">
        <v>31</v>
      </c>
      <c r="C8" s="9">
        <f>SUM(C4:C7)</f>
        <v>819958.07</v>
      </c>
      <c r="D8" s="10">
        <f>SUM(D4:D7)</f>
        <v>863851.97</v>
      </c>
      <c r="E8" s="5">
        <f>SUM(E4:E7)</f>
        <v>691521.0059400002</v>
      </c>
      <c r="F8" s="11">
        <f>SUM(F4:F7)</f>
        <v>700667.1959400001</v>
      </c>
      <c r="G8" s="21">
        <f>SUM(G4:G7)</f>
        <v>184151.74</v>
      </c>
      <c r="H8" s="22">
        <f>SUM(H4:H7)</f>
        <v>199484.22</v>
      </c>
    </row>
    <row r="9" spans="1:8" ht="14.25">
      <c r="A9" s="16"/>
      <c r="G9" s="26"/>
      <c r="H9" s="26"/>
    </row>
    <row r="10" ht="12.75">
      <c r="H10" s="26"/>
    </row>
  </sheetData>
  <sheetProtection/>
  <mergeCells count="5">
    <mergeCell ref="G2:H2"/>
    <mergeCell ref="C2:D2"/>
    <mergeCell ref="E2:F2"/>
    <mergeCell ref="A2:A3"/>
    <mergeCell ref="B2:B3"/>
  </mergeCells>
  <printOptions/>
  <pageMargins left="0" right="0" top="0" bottom="0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9.33203125" style="48" customWidth="1"/>
    <col min="2" max="2" width="20.66015625" style="48" customWidth="1"/>
    <col min="3" max="3" width="26.66015625" style="48" bestFit="1" customWidth="1"/>
    <col min="4" max="4" width="12.16015625" style="49" customWidth="1"/>
    <col min="5" max="5" width="52" style="48" customWidth="1"/>
    <col min="6" max="6" width="16.16015625" style="48" customWidth="1"/>
    <col min="7" max="7" width="18.5" style="48" customWidth="1"/>
    <col min="8" max="8" width="18.16015625" style="48" customWidth="1"/>
    <col min="9" max="9" width="15" style="51" customWidth="1"/>
    <col min="10" max="10" width="16" style="51" customWidth="1"/>
    <col min="11" max="11" width="15.66015625" style="51" customWidth="1"/>
    <col min="12" max="12" width="15" style="51" bestFit="1" customWidth="1"/>
    <col min="13" max="13" width="16.16015625" style="48" customWidth="1"/>
    <col min="14" max="16384" width="9.33203125" style="48" customWidth="1"/>
  </cols>
  <sheetData>
    <row r="1" spans="1:13" s="47" customFormat="1" ht="49.5" customHeight="1">
      <c r="A1" s="43" t="s">
        <v>5</v>
      </c>
      <c r="B1" s="43" t="s">
        <v>6</v>
      </c>
      <c r="C1" s="43" t="s">
        <v>1</v>
      </c>
      <c r="D1" s="44" t="s">
        <v>7</v>
      </c>
      <c r="E1" s="43" t="s">
        <v>8</v>
      </c>
      <c r="F1" s="43" t="s">
        <v>9</v>
      </c>
      <c r="G1" s="43" t="s">
        <v>10</v>
      </c>
      <c r="H1" s="45" t="s">
        <v>11</v>
      </c>
      <c r="I1" s="46" t="s">
        <v>12</v>
      </c>
      <c r="J1" s="46" t="s">
        <v>13</v>
      </c>
      <c r="K1" s="46"/>
      <c r="L1" s="46"/>
      <c r="M1" s="46" t="s">
        <v>4</v>
      </c>
    </row>
    <row r="2" spans="2:10" ht="15">
      <c r="B2" s="48" t="s">
        <v>14</v>
      </c>
      <c r="C2" s="48" t="s">
        <v>2</v>
      </c>
      <c r="F2" s="48">
        <v>1</v>
      </c>
      <c r="G2" s="48" t="s">
        <v>15</v>
      </c>
      <c r="H2" s="50">
        <v>41888</v>
      </c>
      <c r="I2" s="51">
        <v>6122.6</v>
      </c>
      <c r="J2" s="51">
        <v>6500</v>
      </c>
    </row>
    <row r="3" spans="2:10" ht="15">
      <c r="B3" s="48" t="s">
        <v>14</v>
      </c>
      <c r="C3" s="48" t="s">
        <v>2</v>
      </c>
      <c r="F3" s="48">
        <v>3</v>
      </c>
      <c r="G3" s="48" t="s">
        <v>16</v>
      </c>
      <c r="H3" s="50">
        <v>41884</v>
      </c>
      <c r="I3" s="51">
        <v>1067.63</v>
      </c>
      <c r="J3" s="51">
        <v>1500</v>
      </c>
    </row>
    <row r="4" spans="2:10" ht="15">
      <c r="B4" s="48" t="s">
        <v>14</v>
      </c>
      <c r="C4" s="48" t="s">
        <v>2</v>
      </c>
      <c r="F4" s="48">
        <v>13</v>
      </c>
      <c r="G4" s="48" t="s">
        <v>17</v>
      </c>
      <c r="H4" s="50">
        <v>41884</v>
      </c>
      <c r="I4" s="51">
        <v>4079.6099999999997</v>
      </c>
      <c r="J4" s="51">
        <v>4200</v>
      </c>
    </row>
    <row r="5" spans="2:10" ht="15">
      <c r="B5" s="48" t="s">
        <v>14</v>
      </c>
      <c r="C5" s="48" t="s">
        <v>2</v>
      </c>
      <c r="F5" s="48">
        <v>16</v>
      </c>
      <c r="G5" s="48" t="s">
        <v>17</v>
      </c>
      <c r="H5" s="50">
        <v>41887</v>
      </c>
      <c r="I5" s="51">
        <v>14300</v>
      </c>
      <c r="J5" s="51">
        <v>14300</v>
      </c>
    </row>
    <row r="6" spans="2:10" ht="15">
      <c r="B6" s="48" t="s">
        <v>14</v>
      </c>
      <c r="C6" s="48" t="s">
        <v>2</v>
      </c>
      <c r="F6" s="48">
        <v>17</v>
      </c>
      <c r="G6" s="48" t="s">
        <v>17</v>
      </c>
      <c r="H6" s="50">
        <v>41887</v>
      </c>
      <c r="I6" s="51">
        <v>1935.75</v>
      </c>
      <c r="J6" s="51">
        <v>2500</v>
      </c>
    </row>
    <row r="7" spans="2:10" ht="15">
      <c r="B7" s="48" t="s">
        <v>14</v>
      </c>
      <c r="C7" s="48" t="s">
        <v>2</v>
      </c>
      <c r="F7" s="48">
        <v>38</v>
      </c>
      <c r="G7" s="48" t="s">
        <v>17</v>
      </c>
      <c r="H7" s="50">
        <v>41888</v>
      </c>
      <c r="I7" s="51">
        <v>1359.01</v>
      </c>
      <c r="J7" s="51">
        <v>10578.76</v>
      </c>
    </row>
    <row r="8" spans="2:10" ht="15">
      <c r="B8" s="48" t="s">
        <v>14</v>
      </c>
      <c r="C8" s="48" t="s">
        <v>2</v>
      </c>
      <c r="F8" s="48">
        <v>60</v>
      </c>
      <c r="G8" s="48" t="s">
        <v>18</v>
      </c>
      <c r="H8" s="50">
        <v>41886</v>
      </c>
      <c r="I8" s="51">
        <v>5000</v>
      </c>
      <c r="J8" s="51">
        <v>5000</v>
      </c>
    </row>
    <row r="9" spans="2:10" ht="15">
      <c r="B9" s="48" t="s">
        <v>14</v>
      </c>
      <c r="C9" s="48" t="s">
        <v>2</v>
      </c>
      <c r="F9" s="48">
        <v>69</v>
      </c>
      <c r="G9" s="48" t="s">
        <v>18</v>
      </c>
      <c r="H9" s="50">
        <v>41885</v>
      </c>
      <c r="I9" s="51">
        <v>10000</v>
      </c>
      <c r="J9" s="51">
        <v>10000</v>
      </c>
    </row>
    <row r="10" spans="2:10" ht="15">
      <c r="B10" s="48" t="s">
        <v>14</v>
      </c>
      <c r="C10" s="48" t="s">
        <v>2</v>
      </c>
      <c r="F10" s="48">
        <v>81</v>
      </c>
      <c r="G10" s="48" t="s">
        <v>18</v>
      </c>
      <c r="H10" s="50">
        <v>41888</v>
      </c>
      <c r="I10" s="51">
        <v>8226.52</v>
      </c>
      <c r="J10" s="51">
        <v>11500</v>
      </c>
    </row>
    <row r="11" spans="2:10" ht="15">
      <c r="B11" s="48" t="s">
        <v>14</v>
      </c>
      <c r="C11" s="48" t="s">
        <v>2</v>
      </c>
      <c r="F11" s="48">
        <v>95</v>
      </c>
      <c r="G11" s="48" t="s">
        <v>19</v>
      </c>
      <c r="H11" s="50">
        <v>41883</v>
      </c>
      <c r="I11" s="51">
        <v>5000</v>
      </c>
      <c r="J11" s="51">
        <v>5000</v>
      </c>
    </row>
    <row r="12" spans="2:10" ht="15">
      <c r="B12" s="48" t="s">
        <v>14</v>
      </c>
      <c r="C12" s="48" t="s">
        <v>2</v>
      </c>
      <c r="F12" s="48">
        <v>103</v>
      </c>
      <c r="G12" s="48" t="s">
        <v>17</v>
      </c>
      <c r="H12" s="50">
        <v>41883</v>
      </c>
      <c r="I12" s="51">
        <v>8829.11</v>
      </c>
      <c r="J12" s="51">
        <v>8829.11</v>
      </c>
    </row>
    <row r="13" spans="2:10" ht="15">
      <c r="B13" s="48" t="s">
        <v>14</v>
      </c>
      <c r="C13" s="48" t="s">
        <v>2</v>
      </c>
      <c r="F13" s="48">
        <v>107</v>
      </c>
      <c r="G13" s="48" t="s">
        <v>16</v>
      </c>
      <c r="H13" s="50">
        <v>41883</v>
      </c>
      <c r="I13" s="51">
        <v>10000</v>
      </c>
      <c r="J13" s="51">
        <v>10000</v>
      </c>
    </row>
    <row r="14" spans="2:10" ht="15">
      <c r="B14" s="48" t="s">
        <v>14</v>
      </c>
      <c r="C14" s="48" t="s">
        <v>2</v>
      </c>
      <c r="F14" s="48">
        <v>108</v>
      </c>
      <c r="G14" s="48" t="s">
        <v>17</v>
      </c>
      <c r="H14" s="50">
        <v>41884</v>
      </c>
      <c r="I14" s="51">
        <v>10672.31</v>
      </c>
      <c r="J14" s="51">
        <v>10672.31</v>
      </c>
    </row>
    <row r="15" spans="2:10" ht="15">
      <c r="B15" s="48" t="s">
        <v>14</v>
      </c>
      <c r="C15" s="48" t="s">
        <v>2</v>
      </c>
      <c r="F15" s="48">
        <v>124</v>
      </c>
      <c r="G15" s="48" t="s">
        <v>15</v>
      </c>
      <c r="H15" s="50">
        <v>41884</v>
      </c>
      <c r="I15" s="51">
        <v>2000</v>
      </c>
      <c r="J15" s="51">
        <v>2000</v>
      </c>
    </row>
    <row r="16" spans="2:10" ht="15">
      <c r="B16" s="48" t="s">
        <v>14</v>
      </c>
      <c r="C16" s="48" t="s">
        <v>2</v>
      </c>
      <c r="F16" s="48">
        <v>127</v>
      </c>
      <c r="G16" s="48" t="s">
        <v>15</v>
      </c>
      <c r="H16" s="50">
        <v>41886</v>
      </c>
      <c r="I16" s="51">
        <v>15932.02</v>
      </c>
      <c r="J16" s="51">
        <v>29000</v>
      </c>
    </row>
    <row r="17" spans="2:10" ht="15">
      <c r="B17" s="48" t="s">
        <v>14</v>
      </c>
      <c r="C17" s="48" t="s">
        <v>2</v>
      </c>
      <c r="F17" s="48">
        <v>128</v>
      </c>
      <c r="G17" s="48" t="s">
        <v>15</v>
      </c>
      <c r="H17" s="50">
        <v>41886</v>
      </c>
      <c r="I17" s="51">
        <v>17746.54</v>
      </c>
      <c r="J17" s="51">
        <v>18000</v>
      </c>
    </row>
    <row r="18" spans="2:10" ht="15">
      <c r="B18" s="48" t="s">
        <v>14</v>
      </c>
      <c r="C18" s="48" t="s">
        <v>2</v>
      </c>
      <c r="F18" s="48">
        <v>152</v>
      </c>
      <c r="G18" s="48" t="s">
        <v>19</v>
      </c>
      <c r="H18" s="50">
        <v>41886</v>
      </c>
      <c r="I18" s="51">
        <v>5000</v>
      </c>
      <c r="J18" s="51">
        <v>5000</v>
      </c>
    </row>
    <row r="19" spans="2:10" ht="15">
      <c r="B19" s="48" t="s">
        <v>14</v>
      </c>
      <c r="C19" s="48" t="s">
        <v>2</v>
      </c>
      <c r="F19" s="48">
        <v>155</v>
      </c>
      <c r="G19" s="48" t="s">
        <v>19</v>
      </c>
      <c r="H19" s="50">
        <v>41883</v>
      </c>
      <c r="I19" s="51">
        <v>5000</v>
      </c>
      <c r="J19" s="51">
        <v>5000</v>
      </c>
    </row>
    <row r="20" spans="2:10" ht="15">
      <c r="B20" s="48" t="s">
        <v>14</v>
      </c>
      <c r="C20" s="48" t="s">
        <v>2</v>
      </c>
      <c r="F20" s="48">
        <v>159</v>
      </c>
      <c r="G20" s="48" t="s">
        <v>20</v>
      </c>
      <c r="H20" s="50">
        <v>41886</v>
      </c>
      <c r="I20" s="51">
        <v>1000</v>
      </c>
      <c r="J20" s="51">
        <v>1000</v>
      </c>
    </row>
    <row r="21" spans="2:10" ht="15">
      <c r="B21" s="48" t="s">
        <v>14</v>
      </c>
      <c r="C21" s="48" t="s">
        <v>2</v>
      </c>
      <c r="F21" s="48">
        <v>161</v>
      </c>
      <c r="G21" s="48" t="s">
        <v>19</v>
      </c>
      <c r="H21" s="50">
        <v>41887</v>
      </c>
      <c r="I21" s="51">
        <v>9000</v>
      </c>
      <c r="J21" s="51">
        <v>9000</v>
      </c>
    </row>
    <row r="22" spans="2:10" ht="15">
      <c r="B22" s="48" t="s">
        <v>14</v>
      </c>
      <c r="C22" s="48" t="s">
        <v>2</v>
      </c>
      <c r="F22" s="48">
        <v>162</v>
      </c>
      <c r="G22" s="48" t="s">
        <v>19</v>
      </c>
      <c r="H22" s="50">
        <v>41888</v>
      </c>
      <c r="I22" s="51">
        <v>5004.95</v>
      </c>
      <c r="J22" s="51">
        <v>5000</v>
      </c>
    </row>
    <row r="23" spans="2:10" ht="15">
      <c r="B23" s="48" t="s">
        <v>14</v>
      </c>
      <c r="C23" s="48" t="s">
        <v>2</v>
      </c>
      <c r="F23" s="48">
        <v>163</v>
      </c>
      <c r="G23" s="48" t="s">
        <v>16</v>
      </c>
      <c r="H23" s="50">
        <v>41887</v>
      </c>
      <c r="I23" s="51">
        <v>350</v>
      </c>
      <c r="J23" s="51">
        <v>350</v>
      </c>
    </row>
    <row r="24" spans="2:12" ht="15">
      <c r="B24" s="48" t="s">
        <v>14</v>
      </c>
      <c r="C24" s="48" t="s">
        <v>2</v>
      </c>
      <c r="F24" s="48">
        <v>168</v>
      </c>
      <c r="G24" s="48" t="s">
        <v>19</v>
      </c>
      <c r="H24" s="50">
        <v>41883</v>
      </c>
      <c r="I24" s="51">
        <v>15000</v>
      </c>
      <c r="J24" s="51">
        <v>15000</v>
      </c>
      <c r="K24" s="51">
        <f>SUM(I2:I24)</f>
        <v>162626.05000000002</v>
      </c>
      <c r="L24" s="51">
        <f>SUM(J2:J24)</f>
        <v>189930.18</v>
      </c>
    </row>
    <row r="25" spans="2:10" ht="15">
      <c r="B25" s="48" t="s">
        <v>14</v>
      </c>
      <c r="C25" s="48" t="s">
        <v>2</v>
      </c>
      <c r="F25" s="48">
        <v>188</v>
      </c>
      <c r="G25" s="48" t="s">
        <v>21</v>
      </c>
      <c r="H25" s="50">
        <v>41887</v>
      </c>
      <c r="I25" s="51">
        <v>15405.4</v>
      </c>
      <c r="J25" s="51">
        <v>15405.4</v>
      </c>
    </row>
    <row r="26" spans="2:10" ht="15">
      <c r="B26" s="48" t="s">
        <v>14</v>
      </c>
      <c r="C26" s="48" t="s">
        <v>2</v>
      </c>
      <c r="F26" s="48">
        <v>195</v>
      </c>
      <c r="G26" s="48" t="s">
        <v>16</v>
      </c>
      <c r="H26" s="50">
        <v>41884</v>
      </c>
      <c r="I26" s="51">
        <v>21000</v>
      </c>
      <c r="J26" s="51">
        <v>21000</v>
      </c>
    </row>
    <row r="27" spans="2:10" ht="15">
      <c r="B27" s="48" t="s">
        <v>14</v>
      </c>
      <c r="C27" s="48" t="s">
        <v>2</v>
      </c>
      <c r="F27" s="48">
        <v>216</v>
      </c>
      <c r="G27" s="48" t="s">
        <v>20</v>
      </c>
      <c r="H27" s="50">
        <v>41887</v>
      </c>
      <c r="I27" s="51">
        <v>14771.41</v>
      </c>
      <c r="J27" s="51">
        <v>15000</v>
      </c>
    </row>
    <row r="28" spans="2:10" ht="15">
      <c r="B28" s="48" t="s">
        <v>14</v>
      </c>
      <c r="C28" s="48" t="s">
        <v>2</v>
      </c>
      <c r="F28" s="48">
        <v>217</v>
      </c>
      <c r="G28" s="48" t="s">
        <v>20</v>
      </c>
      <c r="H28" s="50">
        <v>41888</v>
      </c>
      <c r="I28" s="51">
        <v>6080.87</v>
      </c>
      <c r="J28" s="51">
        <v>15000</v>
      </c>
    </row>
    <row r="29" spans="2:10" ht="15">
      <c r="B29" s="48" t="s">
        <v>14</v>
      </c>
      <c r="C29" s="48" t="s">
        <v>2</v>
      </c>
      <c r="F29" s="48">
        <v>286</v>
      </c>
      <c r="G29" s="48" t="s">
        <v>21</v>
      </c>
      <c r="H29" s="50">
        <v>41887</v>
      </c>
      <c r="I29" s="51">
        <v>17757.06</v>
      </c>
      <c r="J29" s="51">
        <v>17757.06</v>
      </c>
    </row>
    <row r="30" spans="2:13" ht="15">
      <c r="B30" s="48" t="s">
        <v>14</v>
      </c>
      <c r="C30" s="48" t="s">
        <v>2</v>
      </c>
      <c r="F30" s="48">
        <v>310</v>
      </c>
      <c r="G30" s="48" t="s">
        <v>20</v>
      </c>
      <c r="H30" s="50">
        <v>41887</v>
      </c>
      <c r="I30" s="51">
        <v>6000</v>
      </c>
      <c r="J30" s="51">
        <v>6000</v>
      </c>
      <c r="M30" s="48" t="s">
        <v>4</v>
      </c>
    </row>
    <row r="31" spans="2:10" ht="15">
      <c r="B31" s="48" t="s">
        <v>14</v>
      </c>
      <c r="C31" s="48" t="s">
        <v>2</v>
      </c>
      <c r="F31" s="48">
        <v>323</v>
      </c>
      <c r="G31" s="48" t="s">
        <v>21</v>
      </c>
      <c r="H31" s="50">
        <v>41884</v>
      </c>
      <c r="I31" s="51">
        <v>10</v>
      </c>
      <c r="J31" s="51">
        <v>10</v>
      </c>
    </row>
    <row r="32" spans="2:10" ht="15">
      <c r="B32" s="48" t="s">
        <v>14</v>
      </c>
      <c r="C32" s="48" t="s">
        <v>2</v>
      </c>
      <c r="F32" s="48">
        <v>336</v>
      </c>
      <c r="G32" s="48" t="s">
        <v>21</v>
      </c>
      <c r="H32" s="50">
        <v>41883</v>
      </c>
      <c r="I32" s="51">
        <v>32831.15</v>
      </c>
      <c r="J32" s="51">
        <v>32831.15</v>
      </c>
    </row>
    <row r="33" spans="2:13" ht="15">
      <c r="B33" s="48" t="s">
        <v>14</v>
      </c>
      <c r="C33" s="48" t="s">
        <v>2</v>
      </c>
      <c r="F33" s="48">
        <v>341</v>
      </c>
      <c r="G33" s="48" t="s">
        <v>20</v>
      </c>
      <c r="H33" s="50">
        <v>41887</v>
      </c>
      <c r="I33" s="51">
        <v>3200</v>
      </c>
      <c r="J33" s="51">
        <v>3200</v>
      </c>
      <c r="M33" s="48" t="s">
        <v>4</v>
      </c>
    </row>
    <row r="34" spans="2:10" ht="15">
      <c r="B34" s="48" t="s">
        <v>14</v>
      </c>
      <c r="C34" s="48" t="s">
        <v>2</v>
      </c>
      <c r="F34" s="48">
        <v>341</v>
      </c>
      <c r="G34" s="48" t="s">
        <v>21</v>
      </c>
      <c r="H34" s="50">
        <v>41887</v>
      </c>
      <c r="I34" s="51">
        <v>4000</v>
      </c>
      <c r="J34" s="51">
        <v>4000</v>
      </c>
    </row>
    <row r="35" spans="2:10" ht="15">
      <c r="B35" s="48" t="s">
        <v>14</v>
      </c>
      <c r="C35" s="48" t="s">
        <v>2</v>
      </c>
      <c r="F35" s="48">
        <v>360</v>
      </c>
      <c r="G35" s="48" t="s">
        <v>21</v>
      </c>
      <c r="H35" s="50">
        <v>41887</v>
      </c>
      <c r="I35" s="51">
        <v>7000</v>
      </c>
      <c r="J35" s="51">
        <v>7000</v>
      </c>
    </row>
    <row r="36" spans="2:10" ht="15">
      <c r="B36" s="48" t="s">
        <v>14</v>
      </c>
      <c r="C36" s="48" t="s">
        <v>2</v>
      </c>
      <c r="F36" s="48">
        <v>370</v>
      </c>
      <c r="G36" s="48" t="s">
        <v>21</v>
      </c>
      <c r="H36" s="50">
        <v>41885</v>
      </c>
      <c r="I36" s="51">
        <v>3074.53</v>
      </c>
      <c r="J36" s="51">
        <v>3074.53</v>
      </c>
    </row>
    <row r="37" spans="2:10" ht="15">
      <c r="B37" s="48" t="s">
        <v>14</v>
      </c>
      <c r="C37" s="48" t="s">
        <v>2</v>
      </c>
      <c r="F37" s="48">
        <v>379</v>
      </c>
      <c r="G37" s="48" t="s">
        <v>21</v>
      </c>
      <c r="H37" s="50">
        <v>41885</v>
      </c>
      <c r="I37" s="51">
        <v>7662.84</v>
      </c>
      <c r="J37" s="51">
        <v>7662.84</v>
      </c>
    </row>
    <row r="38" spans="2:10" ht="15">
      <c r="B38" s="48" t="s">
        <v>14</v>
      </c>
      <c r="C38" s="48" t="s">
        <v>2</v>
      </c>
      <c r="F38" s="48">
        <v>404</v>
      </c>
      <c r="G38" s="48" t="s">
        <v>23</v>
      </c>
      <c r="H38" s="50">
        <v>41883</v>
      </c>
      <c r="I38" s="51">
        <v>5000</v>
      </c>
      <c r="J38" s="51">
        <v>5000</v>
      </c>
    </row>
    <row r="39" spans="2:10" ht="15">
      <c r="B39" s="48" t="s">
        <v>14</v>
      </c>
      <c r="C39" s="48" t="s">
        <v>2</v>
      </c>
      <c r="F39" s="48">
        <v>405</v>
      </c>
      <c r="G39" s="48" t="s">
        <v>21</v>
      </c>
      <c r="H39" s="50">
        <v>41887</v>
      </c>
      <c r="I39" s="51">
        <v>9945.2</v>
      </c>
      <c r="J39" s="51">
        <v>9945.2</v>
      </c>
    </row>
    <row r="40" spans="2:13" ht="15">
      <c r="B40" s="48" t="s">
        <v>14</v>
      </c>
      <c r="C40" s="48" t="s">
        <v>2</v>
      </c>
      <c r="F40" s="48">
        <v>407</v>
      </c>
      <c r="G40" s="48" t="s">
        <v>20</v>
      </c>
      <c r="H40" s="50">
        <v>41886</v>
      </c>
      <c r="I40" s="51">
        <v>21479.32</v>
      </c>
      <c r="J40" s="51">
        <v>21479.32</v>
      </c>
      <c r="M40" s="48" t="s">
        <v>4</v>
      </c>
    </row>
    <row r="41" spans="2:10" ht="15">
      <c r="B41" s="48" t="s">
        <v>14</v>
      </c>
      <c r="C41" s="48" t="s">
        <v>2</v>
      </c>
      <c r="F41" s="48">
        <v>436</v>
      </c>
      <c r="G41" s="48" t="s">
        <v>21</v>
      </c>
      <c r="H41" s="50">
        <v>41883</v>
      </c>
      <c r="I41" s="51">
        <v>6994.1</v>
      </c>
      <c r="J41" s="51">
        <v>6994.1</v>
      </c>
    </row>
    <row r="42" spans="2:13" ht="15">
      <c r="B42" s="48" t="s">
        <v>14</v>
      </c>
      <c r="C42" s="48" t="s">
        <v>2</v>
      </c>
      <c r="F42" s="48">
        <v>460</v>
      </c>
      <c r="G42" s="48" t="s">
        <v>20</v>
      </c>
      <c r="H42" s="50">
        <v>41883</v>
      </c>
      <c r="I42" s="51">
        <v>7817.37</v>
      </c>
      <c r="J42" s="51">
        <v>7817.37</v>
      </c>
      <c r="M42" s="48" t="s">
        <v>4</v>
      </c>
    </row>
    <row r="43" spans="2:13" ht="15">
      <c r="B43" s="48" t="s">
        <v>14</v>
      </c>
      <c r="C43" s="48" t="s">
        <v>2</v>
      </c>
      <c r="F43" s="48">
        <v>462</v>
      </c>
      <c r="G43" s="48" t="s">
        <v>20</v>
      </c>
      <c r="H43" s="50">
        <v>41883</v>
      </c>
      <c r="I43" s="51">
        <v>1615.77</v>
      </c>
      <c r="J43" s="51">
        <v>1615.77</v>
      </c>
      <c r="M43" s="48" t="s">
        <v>4</v>
      </c>
    </row>
    <row r="44" spans="2:10" ht="15">
      <c r="B44" s="48" t="s">
        <v>14</v>
      </c>
      <c r="C44" s="48" t="s">
        <v>2</v>
      </c>
      <c r="F44" s="48">
        <v>472</v>
      </c>
      <c r="G44" s="48" t="s">
        <v>21</v>
      </c>
      <c r="H44" s="50">
        <v>41883</v>
      </c>
      <c r="I44" s="51">
        <v>3100</v>
      </c>
      <c r="J44" s="51">
        <v>3100</v>
      </c>
    </row>
    <row r="45" spans="2:13" ht="15">
      <c r="B45" s="48" t="s">
        <v>14</v>
      </c>
      <c r="C45" s="48" t="s">
        <v>2</v>
      </c>
      <c r="F45" s="48">
        <v>475</v>
      </c>
      <c r="G45" s="48" t="s">
        <v>20</v>
      </c>
      <c r="H45" s="50">
        <v>41885</v>
      </c>
      <c r="I45" s="51">
        <v>10000</v>
      </c>
      <c r="J45" s="51">
        <v>10000</v>
      </c>
      <c r="M45" s="48" t="s">
        <v>4</v>
      </c>
    </row>
    <row r="46" spans="2:13" ht="15">
      <c r="B46" s="48" t="s">
        <v>14</v>
      </c>
      <c r="C46" s="48" t="s">
        <v>2</v>
      </c>
      <c r="F46" s="48">
        <v>479</v>
      </c>
      <c r="G46" s="48" t="s">
        <v>20</v>
      </c>
      <c r="H46" s="50">
        <v>41887</v>
      </c>
      <c r="I46" s="51">
        <v>22.19</v>
      </c>
      <c r="J46" s="51">
        <v>22.19</v>
      </c>
      <c r="M46" s="48" t="s">
        <v>4</v>
      </c>
    </row>
    <row r="47" spans="2:13" ht="15">
      <c r="B47" s="48" t="s">
        <v>14</v>
      </c>
      <c r="C47" s="48" t="s">
        <v>2</v>
      </c>
      <c r="F47" s="48">
        <v>495</v>
      </c>
      <c r="G47" s="48" t="s">
        <v>20</v>
      </c>
      <c r="H47" s="50">
        <v>41883</v>
      </c>
      <c r="I47" s="51">
        <v>3000</v>
      </c>
      <c r="J47" s="51">
        <v>3000</v>
      </c>
      <c r="M47" s="48" t="s">
        <v>4</v>
      </c>
    </row>
    <row r="48" spans="2:13" ht="15">
      <c r="B48" s="48" t="s">
        <v>14</v>
      </c>
      <c r="C48" s="48" t="s">
        <v>2</v>
      </c>
      <c r="F48" s="48">
        <v>517</v>
      </c>
      <c r="G48" s="48" t="s">
        <v>20</v>
      </c>
      <c r="H48" s="50">
        <v>41887</v>
      </c>
      <c r="I48" s="51">
        <v>13924.9</v>
      </c>
      <c r="J48" s="51">
        <v>13924.9</v>
      </c>
      <c r="M48" s="48" t="s">
        <v>4</v>
      </c>
    </row>
    <row r="49" spans="2:13" ht="15">
      <c r="B49" s="48" t="s">
        <v>14</v>
      </c>
      <c r="C49" s="48" t="s">
        <v>2</v>
      </c>
      <c r="F49" s="48">
        <v>541</v>
      </c>
      <c r="G49" s="48" t="s">
        <v>20</v>
      </c>
      <c r="H49" s="50">
        <v>41883</v>
      </c>
      <c r="I49" s="51">
        <v>608.37</v>
      </c>
      <c r="J49" s="51">
        <v>608.37</v>
      </c>
      <c r="M49" s="48" t="s">
        <v>4</v>
      </c>
    </row>
    <row r="50" spans="2:13" ht="15">
      <c r="B50" s="48" t="s">
        <v>14</v>
      </c>
      <c r="C50" s="48" t="s">
        <v>2</v>
      </c>
      <c r="F50" s="48">
        <v>603</v>
      </c>
      <c r="G50" s="48" t="s">
        <v>20</v>
      </c>
      <c r="H50" s="50">
        <v>41887</v>
      </c>
      <c r="I50" s="51">
        <v>9.68</v>
      </c>
      <c r="J50" s="51">
        <v>9.68</v>
      </c>
      <c r="M50" s="48" t="s">
        <v>4</v>
      </c>
    </row>
    <row r="51" spans="2:13" ht="15">
      <c r="B51" s="48" t="s">
        <v>14</v>
      </c>
      <c r="C51" s="48" t="s">
        <v>2</v>
      </c>
      <c r="F51" s="48">
        <v>614</v>
      </c>
      <c r="G51" s="48" t="s">
        <v>20</v>
      </c>
      <c r="H51" s="50">
        <v>41885</v>
      </c>
      <c r="I51" s="51">
        <v>10000</v>
      </c>
      <c r="J51" s="51">
        <v>10000</v>
      </c>
      <c r="M51" s="48" t="s">
        <v>4</v>
      </c>
    </row>
    <row r="52" spans="2:13" ht="15">
      <c r="B52" s="48" t="s">
        <v>14</v>
      </c>
      <c r="C52" s="48" t="s">
        <v>2</v>
      </c>
      <c r="F52" s="48">
        <v>625</v>
      </c>
      <c r="G52" s="48" t="s">
        <v>20</v>
      </c>
      <c r="H52" s="50">
        <v>41887</v>
      </c>
      <c r="I52" s="51">
        <v>4220.26</v>
      </c>
      <c r="J52" s="51">
        <v>4220.26</v>
      </c>
      <c r="M52" s="48" t="s">
        <v>4</v>
      </c>
    </row>
    <row r="53" spans="2:13" ht="15">
      <c r="B53" s="48" t="s">
        <v>14</v>
      </c>
      <c r="C53" s="48" t="s">
        <v>2</v>
      </c>
      <c r="F53" s="48">
        <v>707</v>
      </c>
      <c r="G53" s="48" t="s">
        <v>20</v>
      </c>
      <c r="H53" s="50">
        <v>41883</v>
      </c>
      <c r="I53" s="51">
        <v>1699.52</v>
      </c>
      <c r="J53" s="51">
        <v>1699.52</v>
      </c>
      <c r="M53" s="48" t="s">
        <v>4</v>
      </c>
    </row>
    <row r="54" spans="2:10" ht="15">
      <c r="B54" s="48" t="s">
        <v>14</v>
      </c>
      <c r="C54" s="48" t="s">
        <v>2</v>
      </c>
      <c r="F54" s="48">
        <v>716</v>
      </c>
      <c r="G54" s="48" t="s">
        <v>21</v>
      </c>
      <c r="H54" s="50">
        <v>41883</v>
      </c>
      <c r="I54" s="51">
        <v>3000</v>
      </c>
      <c r="J54" s="51">
        <v>3000</v>
      </c>
    </row>
    <row r="55" spans="2:10" ht="15">
      <c r="B55" s="48" t="s">
        <v>14</v>
      </c>
      <c r="C55" s="48" t="s">
        <v>2</v>
      </c>
      <c r="F55" s="48">
        <v>766</v>
      </c>
      <c r="G55" s="48" t="s">
        <v>20</v>
      </c>
      <c r="H55" s="50">
        <v>41884</v>
      </c>
      <c r="I55" s="51">
        <v>6183.89</v>
      </c>
      <c r="J55" s="51">
        <v>6183.89</v>
      </c>
    </row>
    <row r="56" spans="2:10" ht="15">
      <c r="B56" s="48" t="s">
        <v>14</v>
      </c>
      <c r="C56" s="48" t="s">
        <v>2</v>
      </c>
      <c r="F56" s="48">
        <v>768</v>
      </c>
      <c r="G56" s="48" t="s">
        <v>20</v>
      </c>
      <c r="H56" s="50">
        <v>41885</v>
      </c>
      <c r="I56" s="51">
        <v>4109</v>
      </c>
      <c r="J56" s="51">
        <v>4109</v>
      </c>
    </row>
    <row r="57" spans="2:10" ht="15">
      <c r="B57" s="48" t="s">
        <v>14</v>
      </c>
      <c r="C57" s="48" t="s">
        <v>2</v>
      </c>
      <c r="F57" s="48">
        <v>808</v>
      </c>
      <c r="G57" s="48" t="s">
        <v>22</v>
      </c>
      <c r="H57" s="50">
        <v>41884</v>
      </c>
      <c r="I57" s="51">
        <v>10000</v>
      </c>
      <c r="J57" s="51">
        <v>10000</v>
      </c>
    </row>
    <row r="58" spans="2:13" ht="15">
      <c r="B58" s="48" t="s">
        <v>14</v>
      </c>
      <c r="C58" s="48" t="s">
        <v>2</v>
      </c>
      <c r="F58" s="48">
        <v>827</v>
      </c>
      <c r="G58" s="48" t="s">
        <v>20</v>
      </c>
      <c r="H58" s="50">
        <v>41885</v>
      </c>
      <c r="I58" s="51">
        <v>20500</v>
      </c>
      <c r="J58" s="51">
        <v>20500</v>
      </c>
      <c r="M58" s="48" t="s">
        <v>4</v>
      </c>
    </row>
    <row r="59" spans="2:10" ht="15">
      <c r="B59" s="48" t="s">
        <v>14</v>
      </c>
      <c r="C59" s="48" t="s">
        <v>2</v>
      </c>
      <c r="F59" s="48">
        <v>1009</v>
      </c>
      <c r="G59" s="48" t="s">
        <v>21</v>
      </c>
      <c r="H59" s="50">
        <v>41885</v>
      </c>
      <c r="I59" s="51">
        <v>4000</v>
      </c>
      <c r="J59" s="51">
        <v>4000</v>
      </c>
    </row>
    <row r="60" spans="2:10" ht="15">
      <c r="B60" s="48" t="s">
        <v>14</v>
      </c>
      <c r="C60" s="48" t="s">
        <v>2</v>
      </c>
      <c r="F60" s="48">
        <v>1048</v>
      </c>
      <c r="G60" s="48" t="s">
        <v>21</v>
      </c>
      <c r="H60" s="50">
        <v>41887</v>
      </c>
      <c r="I60" s="51">
        <v>9686.2</v>
      </c>
      <c r="J60" s="51">
        <v>9686.2</v>
      </c>
    </row>
    <row r="61" spans="2:10" ht="15">
      <c r="B61" s="48" t="s">
        <v>14</v>
      </c>
      <c r="C61" s="48" t="s">
        <v>2</v>
      </c>
      <c r="F61" s="48">
        <v>1131</v>
      </c>
      <c r="G61" s="48" t="s">
        <v>21</v>
      </c>
      <c r="H61" s="50">
        <v>41886</v>
      </c>
      <c r="I61" s="51">
        <v>4919.23</v>
      </c>
      <c r="J61" s="51">
        <v>4919.23</v>
      </c>
    </row>
    <row r="62" spans="2:10" ht="15">
      <c r="B62" s="48" t="s">
        <v>14</v>
      </c>
      <c r="C62" s="48" t="s">
        <v>2</v>
      </c>
      <c r="F62" s="48">
        <v>1160</v>
      </c>
      <c r="G62" s="48" t="s">
        <v>24</v>
      </c>
      <c r="H62" s="50">
        <v>41883</v>
      </c>
      <c r="I62" s="51">
        <v>5065.35</v>
      </c>
      <c r="J62" s="51">
        <v>5065.35</v>
      </c>
    </row>
    <row r="63" spans="2:10" ht="15">
      <c r="B63" s="48" t="s">
        <v>14</v>
      </c>
      <c r="C63" s="48" t="s">
        <v>2</v>
      </c>
      <c r="F63" s="48">
        <v>1226</v>
      </c>
      <c r="G63" s="48" t="s">
        <v>21</v>
      </c>
      <c r="H63" s="50">
        <v>41885</v>
      </c>
      <c r="I63" s="51">
        <v>2295.3</v>
      </c>
      <c r="J63" s="51">
        <v>2295.3</v>
      </c>
    </row>
    <row r="64" spans="2:10" ht="15">
      <c r="B64" s="48" t="s">
        <v>14</v>
      </c>
      <c r="C64" s="48" t="s">
        <v>2</v>
      </c>
      <c r="F64" s="48">
        <v>1256</v>
      </c>
      <c r="G64" s="48" t="s">
        <v>24</v>
      </c>
      <c r="H64" s="50">
        <v>41885</v>
      </c>
      <c r="I64" s="51">
        <v>7542.4</v>
      </c>
      <c r="J64" s="51">
        <v>7542.4</v>
      </c>
    </row>
    <row r="65" spans="2:13" ht="15">
      <c r="B65" s="48" t="s">
        <v>14</v>
      </c>
      <c r="C65" s="48" t="s">
        <v>2</v>
      </c>
      <c r="F65" s="48">
        <v>1260</v>
      </c>
      <c r="G65" s="48" t="s">
        <v>20</v>
      </c>
      <c r="H65" s="50">
        <v>41883</v>
      </c>
      <c r="I65" s="51">
        <v>31.64</v>
      </c>
      <c r="J65" s="51">
        <v>31.64</v>
      </c>
      <c r="M65" s="48" t="s">
        <v>4</v>
      </c>
    </row>
    <row r="66" spans="2:10" ht="15">
      <c r="B66" s="48" t="s">
        <v>14</v>
      </c>
      <c r="C66" s="48" t="s">
        <v>2</v>
      </c>
      <c r="F66" s="48">
        <v>1282</v>
      </c>
      <c r="G66" s="48" t="s">
        <v>24</v>
      </c>
      <c r="H66" s="50">
        <v>41885</v>
      </c>
      <c r="I66" s="51">
        <v>8225</v>
      </c>
      <c r="J66" s="51">
        <v>8225</v>
      </c>
    </row>
    <row r="67" spans="2:13" ht="15">
      <c r="B67" s="48" t="s">
        <v>14</v>
      </c>
      <c r="C67" s="48" t="s">
        <v>2</v>
      </c>
      <c r="F67" s="48">
        <v>1303</v>
      </c>
      <c r="G67" s="48" t="s">
        <v>20</v>
      </c>
      <c r="H67" s="50">
        <v>41883</v>
      </c>
      <c r="I67" s="51">
        <v>500</v>
      </c>
      <c r="J67" s="51">
        <v>500</v>
      </c>
      <c r="M67" s="48" t="s">
        <v>4</v>
      </c>
    </row>
    <row r="68" spans="2:13" ht="15">
      <c r="B68" s="48" t="s">
        <v>14</v>
      </c>
      <c r="C68" s="48" t="s">
        <v>2</v>
      </c>
      <c r="F68" s="48">
        <v>1306</v>
      </c>
      <c r="G68" s="48" t="s">
        <v>20</v>
      </c>
      <c r="H68" s="50">
        <v>41885</v>
      </c>
      <c r="I68" s="51">
        <v>3803.8</v>
      </c>
      <c r="J68" s="51">
        <v>3803.8</v>
      </c>
      <c r="M68" s="48" t="s">
        <v>4</v>
      </c>
    </row>
    <row r="69" spans="2:10" ht="15">
      <c r="B69" s="48" t="s">
        <v>14</v>
      </c>
      <c r="C69" s="48" t="s">
        <v>2</v>
      </c>
      <c r="F69" s="48">
        <v>1308</v>
      </c>
      <c r="G69" s="48" t="s">
        <v>21</v>
      </c>
      <c r="H69" s="50">
        <v>41887</v>
      </c>
      <c r="I69" s="51">
        <v>6629.4</v>
      </c>
      <c r="J69" s="51">
        <v>6629.4</v>
      </c>
    </row>
    <row r="70" spans="2:10" ht="15">
      <c r="B70" s="48" t="s">
        <v>14</v>
      </c>
      <c r="C70" s="48" t="s">
        <v>2</v>
      </c>
      <c r="F70" s="48">
        <v>1308</v>
      </c>
      <c r="G70" s="48" t="s">
        <v>21</v>
      </c>
      <c r="H70" s="50">
        <v>41887</v>
      </c>
      <c r="I70" s="51">
        <v>10000</v>
      </c>
      <c r="J70" s="51">
        <v>10000</v>
      </c>
    </row>
    <row r="71" spans="2:10" ht="15">
      <c r="B71" s="48" t="s">
        <v>14</v>
      </c>
      <c r="C71" s="48" t="s">
        <v>2</v>
      </c>
      <c r="F71" s="48">
        <v>1312</v>
      </c>
      <c r="G71" s="48" t="s">
        <v>21</v>
      </c>
      <c r="H71" s="50">
        <v>41887</v>
      </c>
      <c r="I71" s="51">
        <v>5000</v>
      </c>
      <c r="J71" s="51">
        <v>5000</v>
      </c>
    </row>
    <row r="72" spans="2:10" ht="15">
      <c r="B72" s="48" t="s">
        <v>14</v>
      </c>
      <c r="C72" s="48" t="s">
        <v>2</v>
      </c>
      <c r="F72" s="48">
        <v>1342</v>
      </c>
      <c r="G72" s="48" t="s">
        <v>21</v>
      </c>
      <c r="H72" s="50">
        <v>41883</v>
      </c>
      <c r="I72" s="51">
        <v>2500</v>
      </c>
      <c r="J72" s="51">
        <v>2500</v>
      </c>
    </row>
    <row r="73" spans="2:10" ht="15">
      <c r="B73" s="48" t="s">
        <v>14</v>
      </c>
      <c r="C73" s="48" t="s">
        <v>2</v>
      </c>
      <c r="F73" s="48">
        <v>1348</v>
      </c>
      <c r="G73" s="48" t="s">
        <v>21</v>
      </c>
      <c r="H73" s="50">
        <v>41885</v>
      </c>
      <c r="I73" s="51">
        <v>1000</v>
      </c>
      <c r="J73" s="51">
        <v>1000</v>
      </c>
    </row>
    <row r="74" spans="2:10" ht="15">
      <c r="B74" s="48" t="s">
        <v>14</v>
      </c>
      <c r="C74" s="48" t="s">
        <v>2</v>
      </c>
      <c r="F74" s="48">
        <v>1395</v>
      </c>
      <c r="G74" s="48" t="s">
        <v>21</v>
      </c>
      <c r="H74" s="50">
        <v>41886</v>
      </c>
      <c r="I74" s="51">
        <v>1489.55</v>
      </c>
      <c r="J74" s="51">
        <v>1489.55</v>
      </c>
    </row>
    <row r="75" spans="2:13" ht="15">
      <c r="B75" s="48" t="s">
        <v>14</v>
      </c>
      <c r="C75" s="48" t="s">
        <v>2</v>
      </c>
      <c r="F75" s="48">
        <v>1395</v>
      </c>
      <c r="G75" s="48" t="s">
        <v>20</v>
      </c>
      <c r="H75" s="50">
        <v>41886</v>
      </c>
      <c r="I75" s="51">
        <v>2000</v>
      </c>
      <c r="J75" s="51">
        <v>2000</v>
      </c>
      <c r="M75" s="48" t="s">
        <v>4</v>
      </c>
    </row>
    <row r="76" spans="2:10" ht="15">
      <c r="B76" s="48" t="s">
        <v>14</v>
      </c>
      <c r="C76" s="48" t="s">
        <v>2</v>
      </c>
      <c r="F76" s="48">
        <v>1461</v>
      </c>
      <c r="G76" s="48" t="s">
        <v>24</v>
      </c>
      <c r="H76" s="50">
        <v>41886</v>
      </c>
      <c r="I76" s="51">
        <v>3044.68</v>
      </c>
      <c r="J76" s="51">
        <v>3044.68</v>
      </c>
    </row>
    <row r="77" spans="2:10" ht="15">
      <c r="B77" s="48" t="s">
        <v>14</v>
      </c>
      <c r="C77" s="48" t="s">
        <v>2</v>
      </c>
      <c r="F77" s="48">
        <v>1541</v>
      </c>
      <c r="G77" s="48" t="s">
        <v>23</v>
      </c>
      <c r="H77" s="50">
        <v>41883</v>
      </c>
      <c r="I77" s="51">
        <v>3875.28</v>
      </c>
      <c r="J77" s="51">
        <v>3875.28</v>
      </c>
    </row>
    <row r="78" spans="2:10" ht="15">
      <c r="B78" s="48" t="s">
        <v>14</v>
      </c>
      <c r="C78" s="48" t="s">
        <v>2</v>
      </c>
      <c r="F78" s="48">
        <v>1545</v>
      </c>
      <c r="G78" s="48" t="s">
        <v>21</v>
      </c>
      <c r="H78" s="50">
        <v>41886</v>
      </c>
      <c r="I78" s="51">
        <v>8276.46</v>
      </c>
      <c r="J78" s="51">
        <v>8276.46</v>
      </c>
    </row>
    <row r="79" spans="2:10" ht="15">
      <c r="B79" s="48" t="s">
        <v>14</v>
      </c>
      <c r="C79" s="48" t="s">
        <v>2</v>
      </c>
      <c r="F79" s="48">
        <v>1560</v>
      </c>
      <c r="G79" s="48" t="s">
        <v>21</v>
      </c>
      <c r="H79" s="50">
        <v>41887</v>
      </c>
      <c r="I79" s="51">
        <v>2000</v>
      </c>
      <c r="J79" s="51">
        <v>2000</v>
      </c>
    </row>
    <row r="80" spans="2:13" ht="15">
      <c r="B80" s="48" t="s">
        <v>14</v>
      </c>
      <c r="C80" s="48" t="s">
        <v>2</v>
      </c>
      <c r="F80" s="48">
        <v>1597</v>
      </c>
      <c r="G80" s="48" t="s">
        <v>20</v>
      </c>
      <c r="H80" s="50">
        <v>41883</v>
      </c>
      <c r="I80" s="51">
        <v>3000</v>
      </c>
      <c r="J80" s="51">
        <v>3000</v>
      </c>
      <c r="M80" s="48" t="s">
        <v>4</v>
      </c>
    </row>
    <row r="81" spans="2:10" ht="15">
      <c r="B81" s="48" t="s">
        <v>14</v>
      </c>
      <c r="C81" s="48" t="s">
        <v>2</v>
      </c>
      <c r="F81" s="48">
        <v>1611</v>
      </c>
      <c r="G81" s="48" t="s">
        <v>24</v>
      </c>
      <c r="H81" s="50">
        <v>41883</v>
      </c>
      <c r="I81" s="51">
        <v>2000</v>
      </c>
      <c r="J81" s="51">
        <v>2000</v>
      </c>
    </row>
    <row r="82" spans="2:13" ht="15">
      <c r="B82" s="48" t="s">
        <v>14</v>
      </c>
      <c r="C82" s="48" t="s">
        <v>2</v>
      </c>
      <c r="F82" s="48">
        <v>1619</v>
      </c>
      <c r="G82" s="48" t="s">
        <v>20</v>
      </c>
      <c r="H82" s="50">
        <v>41887</v>
      </c>
      <c r="I82" s="51">
        <v>5397.88</v>
      </c>
      <c r="J82" s="51">
        <v>5397.88</v>
      </c>
      <c r="M82" s="48" t="s">
        <v>4</v>
      </c>
    </row>
    <row r="83" spans="2:10" ht="15">
      <c r="B83" s="48" t="s">
        <v>14</v>
      </c>
      <c r="C83" s="48" t="s">
        <v>2</v>
      </c>
      <c r="F83" s="48">
        <v>1674</v>
      </c>
      <c r="G83" s="48" t="s">
        <v>21</v>
      </c>
      <c r="H83" s="50">
        <v>41887</v>
      </c>
      <c r="I83" s="51">
        <v>3000</v>
      </c>
      <c r="J83" s="51">
        <v>3000</v>
      </c>
    </row>
    <row r="84" spans="2:10" ht="15">
      <c r="B84" s="48" t="s">
        <v>14</v>
      </c>
      <c r="C84" s="48" t="s">
        <v>2</v>
      </c>
      <c r="F84" s="48">
        <v>1735</v>
      </c>
      <c r="G84" s="48" t="s">
        <v>24</v>
      </c>
      <c r="H84" s="50">
        <v>41885</v>
      </c>
      <c r="I84" s="51">
        <v>500</v>
      </c>
      <c r="J84" s="51">
        <v>500</v>
      </c>
    </row>
    <row r="85" spans="2:13" ht="15">
      <c r="B85" s="48" t="s">
        <v>14</v>
      </c>
      <c r="C85" s="48" t="s">
        <v>2</v>
      </c>
      <c r="F85" s="48">
        <v>1844</v>
      </c>
      <c r="G85" s="48" t="s">
        <v>20</v>
      </c>
      <c r="H85" s="50">
        <v>41885</v>
      </c>
      <c r="I85" s="51">
        <v>1000</v>
      </c>
      <c r="J85" s="51">
        <v>1000</v>
      </c>
      <c r="M85" s="48" t="s">
        <v>4</v>
      </c>
    </row>
    <row r="86" spans="2:10" ht="15">
      <c r="B86" s="48" t="s">
        <v>14</v>
      </c>
      <c r="C86" s="48" t="s">
        <v>2</v>
      </c>
      <c r="F86" s="48">
        <v>1946</v>
      </c>
      <c r="G86" s="48" t="s">
        <v>21</v>
      </c>
      <c r="H86" s="50">
        <v>41887</v>
      </c>
      <c r="I86" s="51">
        <v>2337.13</v>
      </c>
      <c r="J86" s="51">
        <v>2337.13</v>
      </c>
    </row>
    <row r="87" spans="2:12" ht="15">
      <c r="B87" s="48" t="s">
        <v>14</v>
      </c>
      <c r="C87" s="48" t="s">
        <v>2</v>
      </c>
      <c r="F87" s="48">
        <v>1965</v>
      </c>
      <c r="G87" s="48" t="s">
        <v>21</v>
      </c>
      <c r="H87" s="50">
        <v>41883</v>
      </c>
      <c r="I87" s="51">
        <v>1000</v>
      </c>
      <c r="J87" s="51">
        <v>1000</v>
      </c>
      <c r="K87" s="51">
        <f>SUM(I25:I87)</f>
        <v>392142.13000000006</v>
      </c>
      <c r="L87" s="51">
        <f>SUM(J25:J87)</f>
        <v>401289.85000000003</v>
      </c>
    </row>
    <row r="88" spans="2:10" ht="15">
      <c r="B88" s="48" t="s">
        <v>14</v>
      </c>
      <c r="C88" s="48" t="s">
        <v>3</v>
      </c>
      <c r="F88" s="48">
        <v>6</v>
      </c>
      <c r="G88" s="48" t="s">
        <v>17</v>
      </c>
      <c r="H88" s="50">
        <v>41884</v>
      </c>
      <c r="I88" s="51">
        <v>725.44</v>
      </c>
      <c r="J88" s="51">
        <v>725.44</v>
      </c>
    </row>
    <row r="89" spans="2:10" ht="15">
      <c r="B89" s="48" t="s">
        <v>14</v>
      </c>
      <c r="C89" s="48" t="s">
        <v>3</v>
      </c>
      <c r="F89" s="48">
        <v>7</v>
      </c>
      <c r="G89" s="48" t="s">
        <v>17</v>
      </c>
      <c r="H89" s="50">
        <v>41887</v>
      </c>
      <c r="I89" s="51">
        <v>1381.68</v>
      </c>
      <c r="J89" s="51">
        <v>2000</v>
      </c>
    </row>
    <row r="90" spans="2:10" ht="15">
      <c r="B90" s="48" t="s">
        <v>14</v>
      </c>
      <c r="C90" s="48" t="s">
        <v>3</v>
      </c>
      <c r="F90" s="48">
        <v>10</v>
      </c>
      <c r="G90" s="48" t="s">
        <v>17</v>
      </c>
      <c r="H90" s="50">
        <v>41887</v>
      </c>
      <c r="I90" s="51">
        <v>6998.91</v>
      </c>
      <c r="J90" s="51">
        <v>6998.91</v>
      </c>
    </row>
    <row r="91" spans="2:10" ht="15">
      <c r="B91" s="48" t="s">
        <v>14</v>
      </c>
      <c r="C91" s="48" t="s">
        <v>3</v>
      </c>
      <c r="F91" s="48">
        <v>11</v>
      </c>
      <c r="G91" s="48" t="s">
        <v>16</v>
      </c>
      <c r="H91" s="50">
        <v>41884</v>
      </c>
      <c r="I91" s="51">
        <v>1753.32</v>
      </c>
      <c r="J91" s="51">
        <v>1753.32</v>
      </c>
    </row>
    <row r="92" spans="2:10" ht="15">
      <c r="B92" s="48" t="s">
        <v>14</v>
      </c>
      <c r="C92" s="48" t="s">
        <v>3</v>
      </c>
      <c r="F92" s="48">
        <v>31</v>
      </c>
      <c r="G92" s="48" t="s">
        <v>17</v>
      </c>
      <c r="H92" s="50">
        <v>41885</v>
      </c>
      <c r="I92" s="51">
        <v>4550</v>
      </c>
      <c r="J92" s="51">
        <v>4550</v>
      </c>
    </row>
    <row r="93" spans="2:10" ht="15">
      <c r="B93" s="48" t="s">
        <v>14</v>
      </c>
      <c r="C93" s="48" t="s">
        <v>3</v>
      </c>
      <c r="F93" s="48">
        <v>34</v>
      </c>
      <c r="G93" s="48" t="s">
        <v>17</v>
      </c>
      <c r="H93" s="50">
        <v>41884</v>
      </c>
      <c r="I93" s="51">
        <v>8900</v>
      </c>
      <c r="J93" s="51">
        <v>8900</v>
      </c>
    </row>
    <row r="94" spans="2:10" ht="15">
      <c r="B94" s="48" t="s">
        <v>14</v>
      </c>
      <c r="C94" s="48" t="s">
        <v>3</v>
      </c>
      <c r="F94" s="48">
        <v>36</v>
      </c>
      <c r="G94" s="48" t="s">
        <v>17</v>
      </c>
      <c r="H94" s="50">
        <v>41884</v>
      </c>
      <c r="I94" s="51">
        <v>4000.0000000000005</v>
      </c>
      <c r="J94" s="51">
        <v>4000</v>
      </c>
    </row>
    <row r="95" spans="2:10" ht="15">
      <c r="B95" s="48" t="s">
        <v>14</v>
      </c>
      <c r="C95" s="48" t="s">
        <v>3</v>
      </c>
      <c r="F95" s="48">
        <v>41</v>
      </c>
      <c r="G95" s="48" t="s">
        <v>17</v>
      </c>
      <c r="H95" s="50">
        <v>41887</v>
      </c>
      <c r="I95" s="51">
        <v>6649.92</v>
      </c>
      <c r="J95" s="51">
        <v>6649.92</v>
      </c>
    </row>
    <row r="96" spans="2:10" ht="15">
      <c r="B96" s="48" t="s">
        <v>14</v>
      </c>
      <c r="C96" s="48" t="s">
        <v>3</v>
      </c>
      <c r="F96" s="48">
        <v>46</v>
      </c>
      <c r="G96" s="48" t="s">
        <v>25</v>
      </c>
      <c r="H96" s="50">
        <v>41883</v>
      </c>
      <c r="I96" s="51">
        <v>40000</v>
      </c>
      <c r="J96" s="51">
        <v>40000</v>
      </c>
    </row>
    <row r="97" spans="2:10" ht="15">
      <c r="B97" s="48" t="s">
        <v>14</v>
      </c>
      <c r="C97" s="48" t="s">
        <v>3</v>
      </c>
      <c r="F97" s="48">
        <v>54</v>
      </c>
      <c r="G97" s="48" t="s">
        <v>16</v>
      </c>
      <c r="H97" s="50">
        <v>41885</v>
      </c>
      <c r="I97" s="51">
        <v>5843.49</v>
      </c>
      <c r="J97" s="51">
        <v>5843.49</v>
      </c>
    </row>
    <row r="98" spans="2:10" ht="15">
      <c r="B98" s="48" t="s">
        <v>14</v>
      </c>
      <c r="C98" s="48" t="s">
        <v>3</v>
      </c>
      <c r="F98" s="48">
        <v>63</v>
      </c>
      <c r="G98" s="48" t="s">
        <v>15</v>
      </c>
      <c r="H98" s="50">
        <v>41883</v>
      </c>
      <c r="I98" s="51">
        <v>12000</v>
      </c>
      <c r="J98" s="51">
        <v>12000</v>
      </c>
    </row>
    <row r="99" spans="2:10" ht="15">
      <c r="B99" s="48" t="s">
        <v>14</v>
      </c>
      <c r="C99" s="48" t="s">
        <v>3</v>
      </c>
      <c r="F99" s="48">
        <v>64</v>
      </c>
      <c r="G99" s="48" t="s">
        <v>17</v>
      </c>
      <c r="H99" s="50">
        <v>41884</v>
      </c>
      <c r="I99" s="51">
        <v>300</v>
      </c>
      <c r="J99" s="51">
        <v>300</v>
      </c>
    </row>
    <row r="100" spans="2:13" ht="15">
      <c r="B100" s="48" t="s">
        <v>14</v>
      </c>
      <c r="C100" s="48" t="s">
        <v>3</v>
      </c>
      <c r="F100" s="48">
        <v>69</v>
      </c>
      <c r="G100" s="48" t="s">
        <v>20</v>
      </c>
      <c r="H100" s="50">
        <v>41888</v>
      </c>
      <c r="I100" s="51">
        <v>1710.1100000000001</v>
      </c>
      <c r="J100" s="51">
        <v>1800</v>
      </c>
      <c r="M100" s="48" t="s">
        <v>4</v>
      </c>
    </row>
    <row r="101" spans="2:10" ht="15">
      <c r="B101" s="48" t="s">
        <v>14</v>
      </c>
      <c r="C101" s="48" t="s">
        <v>3</v>
      </c>
      <c r="F101" s="48">
        <v>81</v>
      </c>
      <c r="G101" s="48" t="s">
        <v>17</v>
      </c>
      <c r="H101" s="50">
        <v>41883</v>
      </c>
      <c r="I101" s="51">
        <v>20000</v>
      </c>
      <c r="J101" s="51">
        <v>20000</v>
      </c>
    </row>
    <row r="102" spans="2:10" ht="15">
      <c r="B102" s="48" t="s">
        <v>14</v>
      </c>
      <c r="C102" s="48" t="s">
        <v>3</v>
      </c>
      <c r="F102" s="48">
        <v>82</v>
      </c>
      <c r="G102" s="48" t="s">
        <v>18</v>
      </c>
      <c r="H102" s="50">
        <v>41883</v>
      </c>
      <c r="I102" s="51">
        <v>31096.67</v>
      </c>
      <c r="J102" s="51">
        <v>31100</v>
      </c>
    </row>
    <row r="103" spans="2:10" ht="15">
      <c r="B103" s="48" t="s">
        <v>14</v>
      </c>
      <c r="C103" s="48" t="s">
        <v>3</v>
      </c>
      <c r="F103" s="48">
        <v>90</v>
      </c>
      <c r="G103" s="48" t="s">
        <v>17</v>
      </c>
      <c r="H103" s="50">
        <v>41885</v>
      </c>
      <c r="I103" s="51">
        <v>252151.92</v>
      </c>
      <c r="J103" s="51">
        <v>252151.92</v>
      </c>
    </row>
    <row r="104" spans="2:10" ht="15">
      <c r="B104" s="48" t="s">
        <v>14</v>
      </c>
      <c r="C104" s="48" t="s">
        <v>3</v>
      </c>
      <c r="F104" s="48">
        <v>95</v>
      </c>
      <c r="G104" s="48" t="s">
        <v>17</v>
      </c>
      <c r="H104" s="50">
        <v>41884</v>
      </c>
      <c r="I104" s="51">
        <v>400</v>
      </c>
      <c r="J104" s="51">
        <v>400</v>
      </c>
    </row>
    <row r="105" spans="2:10" ht="15">
      <c r="B105" s="48" t="s">
        <v>14</v>
      </c>
      <c r="C105" s="48" t="s">
        <v>3</v>
      </c>
      <c r="F105" s="48">
        <v>98</v>
      </c>
      <c r="G105" s="48" t="s">
        <v>17</v>
      </c>
      <c r="H105" s="50">
        <v>41886</v>
      </c>
      <c r="I105" s="51">
        <v>22341.13</v>
      </c>
      <c r="J105" s="51">
        <v>23000</v>
      </c>
    </row>
    <row r="106" spans="2:10" ht="15">
      <c r="B106" s="48" t="s">
        <v>14</v>
      </c>
      <c r="C106" s="48" t="s">
        <v>3</v>
      </c>
      <c r="F106" s="48">
        <v>98</v>
      </c>
      <c r="G106" s="48" t="s">
        <v>17</v>
      </c>
      <c r="H106" s="50">
        <v>41886</v>
      </c>
      <c r="I106" s="51">
        <v>4430</v>
      </c>
      <c r="J106" s="51">
        <v>4430</v>
      </c>
    </row>
    <row r="107" spans="2:10" ht="15">
      <c r="B107" s="48" t="s">
        <v>14</v>
      </c>
      <c r="C107" s="48" t="s">
        <v>3</v>
      </c>
      <c r="F107" s="48">
        <v>99</v>
      </c>
      <c r="G107" s="48" t="s">
        <v>17</v>
      </c>
      <c r="H107" s="50">
        <v>41887</v>
      </c>
      <c r="I107" s="51">
        <v>1500</v>
      </c>
      <c r="J107" s="51">
        <v>1500</v>
      </c>
    </row>
    <row r="108" spans="2:10" ht="15">
      <c r="B108" s="48" t="s">
        <v>14</v>
      </c>
      <c r="C108" s="48" t="s">
        <v>3</v>
      </c>
      <c r="F108" s="48">
        <v>99</v>
      </c>
      <c r="G108" s="48" t="s">
        <v>17</v>
      </c>
      <c r="H108" s="50">
        <v>41887</v>
      </c>
      <c r="I108" s="51">
        <v>300</v>
      </c>
      <c r="J108" s="51">
        <v>300</v>
      </c>
    </row>
    <row r="109" spans="2:10" ht="15">
      <c r="B109" s="48" t="s">
        <v>14</v>
      </c>
      <c r="C109" s="48" t="s">
        <v>3</v>
      </c>
      <c r="F109" s="48">
        <v>123</v>
      </c>
      <c r="G109" s="48" t="s">
        <v>26</v>
      </c>
      <c r="H109" s="50">
        <v>41883</v>
      </c>
      <c r="I109" s="51">
        <v>21799.41</v>
      </c>
      <c r="J109" s="51">
        <v>21800</v>
      </c>
    </row>
    <row r="110" spans="2:10" ht="15">
      <c r="B110" s="48" t="s">
        <v>14</v>
      </c>
      <c r="C110" s="48" t="s">
        <v>3</v>
      </c>
      <c r="F110" s="48">
        <v>129</v>
      </c>
      <c r="G110" s="48" t="s">
        <v>26</v>
      </c>
      <c r="H110" s="50">
        <v>41887</v>
      </c>
      <c r="I110" s="51">
        <v>1000</v>
      </c>
      <c r="J110" s="51">
        <v>1000</v>
      </c>
    </row>
    <row r="111" spans="2:10" ht="15">
      <c r="B111" s="48" t="s">
        <v>14</v>
      </c>
      <c r="C111" s="48" t="s">
        <v>3</v>
      </c>
      <c r="F111" s="48">
        <v>129</v>
      </c>
      <c r="G111" s="48" t="s">
        <v>26</v>
      </c>
      <c r="H111" s="50">
        <v>41888</v>
      </c>
      <c r="I111" s="51">
        <v>1300</v>
      </c>
      <c r="J111" s="51">
        <v>1300</v>
      </c>
    </row>
    <row r="112" spans="2:10" ht="15">
      <c r="B112" s="48" t="s">
        <v>14</v>
      </c>
      <c r="C112" s="48" t="s">
        <v>3</v>
      </c>
      <c r="F112" s="48">
        <v>142</v>
      </c>
      <c r="G112" s="48" t="s">
        <v>15</v>
      </c>
      <c r="H112" s="50">
        <v>41886</v>
      </c>
      <c r="I112" s="51">
        <v>30000</v>
      </c>
      <c r="J112" s="51">
        <v>30000</v>
      </c>
    </row>
    <row r="113" spans="2:10" ht="15">
      <c r="B113" s="48" t="s">
        <v>14</v>
      </c>
      <c r="C113" s="48" t="s">
        <v>3</v>
      </c>
      <c r="F113" s="48">
        <v>148</v>
      </c>
      <c r="G113" s="48" t="s">
        <v>15</v>
      </c>
      <c r="H113" s="50">
        <v>41883</v>
      </c>
      <c r="I113" s="51">
        <v>54161.79</v>
      </c>
      <c r="J113" s="51">
        <v>54161.79</v>
      </c>
    </row>
    <row r="114" spans="2:10" ht="15">
      <c r="B114" s="48" t="s">
        <v>14</v>
      </c>
      <c r="C114" s="48" t="s">
        <v>3</v>
      </c>
      <c r="F114" s="48">
        <v>149</v>
      </c>
      <c r="G114" s="48" t="s">
        <v>19</v>
      </c>
      <c r="H114" s="50">
        <v>41884</v>
      </c>
      <c r="I114" s="51">
        <v>10000</v>
      </c>
      <c r="J114" s="51">
        <v>10000</v>
      </c>
    </row>
    <row r="115" spans="2:13" ht="15">
      <c r="B115" s="48" t="s">
        <v>14</v>
      </c>
      <c r="C115" s="48" t="s">
        <v>3</v>
      </c>
      <c r="F115" s="48">
        <v>155</v>
      </c>
      <c r="G115" s="48" t="s">
        <v>20</v>
      </c>
      <c r="H115" s="50">
        <v>41883</v>
      </c>
      <c r="I115" s="51">
        <v>11974.409999999998</v>
      </c>
      <c r="J115" s="51">
        <v>27217</v>
      </c>
      <c r="M115" s="48" t="s">
        <v>4</v>
      </c>
    </row>
    <row r="116" spans="2:10" ht="15">
      <c r="B116" s="48" t="s">
        <v>14</v>
      </c>
      <c r="C116" s="48" t="s">
        <v>3</v>
      </c>
      <c r="F116" s="48">
        <v>155</v>
      </c>
      <c r="G116" s="48" t="s">
        <v>19</v>
      </c>
      <c r="H116" s="50">
        <v>41883</v>
      </c>
      <c r="I116" s="51">
        <v>2040</v>
      </c>
      <c r="J116" s="51">
        <v>2040</v>
      </c>
    </row>
    <row r="117" spans="2:10" ht="15">
      <c r="B117" s="48" t="s">
        <v>14</v>
      </c>
      <c r="C117" s="48" t="s">
        <v>3</v>
      </c>
      <c r="F117" s="48">
        <v>159</v>
      </c>
      <c r="G117" s="48" t="s">
        <v>19</v>
      </c>
      <c r="H117" s="50">
        <v>41886</v>
      </c>
      <c r="I117" s="51">
        <v>3000</v>
      </c>
      <c r="J117" s="51">
        <v>3000</v>
      </c>
    </row>
    <row r="118" spans="2:13" ht="15">
      <c r="B118" s="48" t="s">
        <v>14</v>
      </c>
      <c r="C118" s="48" t="s">
        <v>3</v>
      </c>
      <c r="F118" s="48">
        <v>160</v>
      </c>
      <c r="G118" s="48" t="s">
        <v>20</v>
      </c>
      <c r="H118" s="50">
        <v>41887</v>
      </c>
      <c r="I118" s="51">
        <v>5000</v>
      </c>
      <c r="J118" s="51">
        <v>5000</v>
      </c>
      <c r="M118" s="48" t="s">
        <v>4</v>
      </c>
    </row>
    <row r="119" spans="2:12" ht="15">
      <c r="B119" s="48" t="s">
        <v>14</v>
      </c>
      <c r="C119" s="48" t="s">
        <v>3</v>
      </c>
      <c r="F119" s="48">
        <v>162</v>
      </c>
      <c r="G119" s="48" t="s">
        <v>19</v>
      </c>
      <c r="H119" s="50">
        <v>41884</v>
      </c>
      <c r="I119" s="51">
        <v>30000</v>
      </c>
      <c r="J119" s="51">
        <v>30000</v>
      </c>
      <c r="K119" s="51">
        <f>SUM(I88:I119)</f>
        <v>597308.2</v>
      </c>
      <c r="L119" s="51">
        <f>SUM(J88:J119)</f>
        <v>613921.79</v>
      </c>
    </row>
    <row r="120" spans="2:10" ht="15">
      <c r="B120" s="48" t="s">
        <v>14</v>
      </c>
      <c r="C120" s="48" t="s">
        <v>3</v>
      </c>
      <c r="F120" s="48">
        <v>183</v>
      </c>
      <c r="G120" s="48" t="s">
        <v>20</v>
      </c>
      <c r="H120" s="50">
        <v>41887</v>
      </c>
      <c r="I120" s="51">
        <v>3200</v>
      </c>
      <c r="J120" s="51">
        <v>3200</v>
      </c>
    </row>
    <row r="121" spans="2:10" ht="15">
      <c r="B121" s="48" t="s">
        <v>14</v>
      </c>
      <c r="C121" s="48" t="s">
        <v>3</v>
      </c>
      <c r="F121" s="48">
        <v>188</v>
      </c>
      <c r="G121" s="48" t="s">
        <v>16</v>
      </c>
      <c r="H121" s="50">
        <v>41887</v>
      </c>
      <c r="I121" s="51">
        <v>3000</v>
      </c>
      <c r="J121" s="51">
        <v>3000</v>
      </c>
    </row>
    <row r="122" spans="2:10" ht="15">
      <c r="B122" s="48" t="s">
        <v>14</v>
      </c>
      <c r="C122" s="48" t="s">
        <v>3</v>
      </c>
      <c r="F122" s="48">
        <v>191</v>
      </c>
      <c r="G122" s="48" t="s">
        <v>16</v>
      </c>
      <c r="H122" s="50">
        <v>41883</v>
      </c>
      <c r="I122" s="51">
        <v>5000</v>
      </c>
      <c r="J122" s="51">
        <v>5000</v>
      </c>
    </row>
    <row r="123" spans="2:10" ht="15">
      <c r="B123" s="48" t="s">
        <v>14</v>
      </c>
      <c r="C123" s="48" t="s">
        <v>3</v>
      </c>
      <c r="F123" s="48">
        <v>212</v>
      </c>
      <c r="G123" s="48" t="s">
        <v>21</v>
      </c>
      <c r="H123" s="50">
        <v>41884</v>
      </c>
      <c r="I123" s="51">
        <v>17762.93</v>
      </c>
      <c r="J123" s="51">
        <v>17762.93</v>
      </c>
    </row>
    <row r="124" spans="2:10" ht="15">
      <c r="B124" s="48" t="s">
        <v>14</v>
      </c>
      <c r="C124" s="48" t="s">
        <v>3</v>
      </c>
      <c r="F124" s="48">
        <v>248</v>
      </c>
      <c r="G124" s="48" t="s">
        <v>16</v>
      </c>
      <c r="H124" s="50">
        <v>41884</v>
      </c>
      <c r="I124" s="51">
        <v>200</v>
      </c>
      <c r="J124" s="51">
        <v>200</v>
      </c>
    </row>
    <row r="125" spans="2:10" ht="15">
      <c r="B125" s="48" t="s">
        <v>14</v>
      </c>
      <c r="C125" s="48" t="s">
        <v>3</v>
      </c>
      <c r="F125" s="48">
        <v>260</v>
      </c>
      <c r="G125" s="48" t="s">
        <v>25</v>
      </c>
      <c r="H125" s="50">
        <v>41885</v>
      </c>
      <c r="I125" s="51">
        <v>109500</v>
      </c>
      <c r="J125" s="51">
        <v>109500</v>
      </c>
    </row>
    <row r="126" spans="2:10" ht="15">
      <c r="B126" s="48" t="s">
        <v>14</v>
      </c>
      <c r="C126" s="48" t="s">
        <v>3</v>
      </c>
      <c r="F126" s="48">
        <v>269</v>
      </c>
      <c r="G126" s="48" t="s">
        <v>25</v>
      </c>
      <c r="H126" s="50">
        <v>41884</v>
      </c>
      <c r="I126" s="51">
        <v>300</v>
      </c>
      <c r="J126" s="51">
        <v>300</v>
      </c>
    </row>
    <row r="127" spans="2:10" ht="15">
      <c r="B127" s="48" t="s">
        <v>14</v>
      </c>
      <c r="C127" s="48" t="s">
        <v>3</v>
      </c>
      <c r="F127" s="48">
        <v>296</v>
      </c>
      <c r="G127" s="48" t="s">
        <v>25</v>
      </c>
      <c r="H127" s="50">
        <v>41888</v>
      </c>
      <c r="I127" s="51">
        <v>3001.5299999999997</v>
      </c>
      <c r="J127" s="51">
        <v>3000</v>
      </c>
    </row>
    <row r="128" spans="2:10" ht="15">
      <c r="B128" s="48" t="s">
        <v>14</v>
      </c>
      <c r="C128" s="48" t="s">
        <v>3</v>
      </c>
      <c r="F128" s="48">
        <v>367</v>
      </c>
      <c r="G128" s="48" t="s">
        <v>20</v>
      </c>
      <c r="H128" s="50">
        <v>41883</v>
      </c>
      <c r="I128" s="51">
        <v>10000</v>
      </c>
      <c r="J128" s="51">
        <v>10000</v>
      </c>
    </row>
    <row r="129" spans="2:13" ht="15">
      <c r="B129" s="48" t="s">
        <v>14</v>
      </c>
      <c r="C129" s="48" t="s">
        <v>3</v>
      </c>
      <c r="F129" s="48">
        <v>399</v>
      </c>
      <c r="G129" s="48" t="s">
        <v>20</v>
      </c>
      <c r="H129" s="50">
        <v>41883</v>
      </c>
      <c r="I129" s="51">
        <v>10000</v>
      </c>
      <c r="J129" s="51">
        <v>10000</v>
      </c>
      <c r="M129" s="48" t="s">
        <v>4</v>
      </c>
    </row>
    <row r="130" spans="2:10" ht="15">
      <c r="B130" s="48" t="s">
        <v>14</v>
      </c>
      <c r="C130" s="48" t="s">
        <v>3</v>
      </c>
      <c r="F130" s="48">
        <v>409</v>
      </c>
      <c r="G130" s="48" t="s">
        <v>16</v>
      </c>
      <c r="H130" s="50">
        <v>41887</v>
      </c>
      <c r="I130" s="51">
        <v>19.78</v>
      </c>
      <c r="J130" s="51">
        <v>19.78</v>
      </c>
    </row>
    <row r="131" spans="2:13" ht="15">
      <c r="B131" s="48" t="s">
        <v>14</v>
      </c>
      <c r="C131" s="48" t="s">
        <v>3</v>
      </c>
      <c r="F131" s="48">
        <v>672</v>
      </c>
      <c r="G131" s="48" t="s">
        <v>20</v>
      </c>
      <c r="H131" s="50">
        <v>41885</v>
      </c>
      <c r="I131" s="51">
        <v>10115.35</v>
      </c>
      <c r="J131" s="51">
        <v>10115.35</v>
      </c>
      <c r="M131" s="48" t="s">
        <v>4</v>
      </c>
    </row>
    <row r="132" spans="2:13" ht="15">
      <c r="B132" s="48" t="s">
        <v>14</v>
      </c>
      <c r="C132" s="48" t="s">
        <v>3</v>
      </c>
      <c r="F132" s="48">
        <v>831</v>
      </c>
      <c r="G132" s="48" t="s">
        <v>20</v>
      </c>
      <c r="H132" s="50">
        <v>41885</v>
      </c>
      <c r="I132" s="51">
        <v>1000</v>
      </c>
      <c r="J132" s="51">
        <v>1000</v>
      </c>
      <c r="M132" s="48" t="s">
        <v>4</v>
      </c>
    </row>
    <row r="133" spans="2:10" ht="15">
      <c r="B133" s="48" t="s">
        <v>14</v>
      </c>
      <c r="C133" s="48" t="s">
        <v>3</v>
      </c>
      <c r="F133" s="48">
        <v>1036</v>
      </c>
      <c r="G133" s="48" t="s">
        <v>23</v>
      </c>
      <c r="H133" s="50">
        <v>41885</v>
      </c>
      <c r="I133" s="51">
        <v>1000</v>
      </c>
      <c r="J133" s="51">
        <v>1000</v>
      </c>
    </row>
    <row r="134" spans="2:10" ht="15">
      <c r="B134" s="48" t="s">
        <v>14</v>
      </c>
      <c r="C134" s="48" t="s">
        <v>3</v>
      </c>
      <c r="F134" s="48">
        <v>1157</v>
      </c>
      <c r="G134" s="48" t="s">
        <v>21</v>
      </c>
      <c r="H134" s="50">
        <v>41886</v>
      </c>
      <c r="I134" s="51">
        <v>2500</v>
      </c>
      <c r="J134" s="51">
        <v>2500</v>
      </c>
    </row>
    <row r="135" spans="2:10" ht="15">
      <c r="B135" s="48" t="s">
        <v>14</v>
      </c>
      <c r="C135" s="48" t="s">
        <v>3</v>
      </c>
      <c r="F135" s="48">
        <v>1173</v>
      </c>
      <c r="G135" s="48" t="s">
        <v>21</v>
      </c>
      <c r="H135" s="50">
        <v>41883</v>
      </c>
      <c r="I135" s="51">
        <v>14392.86</v>
      </c>
      <c r="J135" s="51">
        <v>14392.86</v>
      </c>
    </row>
    <row r="136" spans="2:13" ht="15">
      <c r="B136" s="48" t="s">
        <v>14</v>
      </c>
      <c r="C136" s="48" t="s">
        <v>3</v>
      </c>
      <c r="F136" s="48">
        <v>1177</v>
      </c>
      <c r="G136" s="48" t="s">
        <v>20</v>
      </c>
      <c r="H136" s="50">
        <v>41884</v>
      </c>
      <c r="I136" s="51">
        <v>4958.530000000001</v>
      </c>
      <c r="J136" s="51">
        <v>4958.53</v>
      </c>
      <c r="M136" s="48" t="s">
        <v>4</v>
      </c>
    </row>
    <row r="137" spans="2:10" ht="15">
      <c r="B137" s="48" t="s">
        <v>14</v>
      </c>
      <c r="C137" s="48" t="s">
        <v>3</v>
      </c>
      <c r="F137" s="48">
        <v>1214</v>
      </c>
      <c r="G137" s="48" t="s">
        <v>21</v>
      </c>
      <c r="H137" s="50">
        <v>41883</v>
      </c>
      <c r="I137" s="51">
        <v>3000</v>
      </c>
      <c r="J137" s="51">
        <v>3000</v>
      </c>
    </row>
    <row r="138" spans="2:10" ht="15">
      <c r="B138" s="48" t="s">
        <v>14</v>
      </c>
      <c r="C138" s="48" t="s">
        <v>3</v>
      </c>
      <c r="F138" s="48">
        <v>1234</v>
      </c>
      <c r="G138" s="48" t="s">
        <v>21</v>
      </c>
      <c r="H138" s="50">
        <v>41883</v>
      </c>
      <c r="I138" s="51">
        <v>2000</v>
      </c>
      <c r="J138" s="51">
        <v>2000</v>
      </c>
    </row>
    <row r="139" spans="2:10" ht="15">
      <c r="B139" s="48" t="s">
        <v>14</v>
      </c>
      <c r="C139" s="48" t="s">
        <v>3</v>
      </c>
      <c r="F139" s="48">
        <v>1246</v>
      </c>
      <c r="G139" s="48" t="s">
        <v>21</v>
      </c>
      <c r="H139" s="50">
        <v>41883</v>
      </c>
      <c r="I139" s="51">
        <v>7000</v>
      </c>
      <c r="J139" s="51">
        <v>7000</v>
      </c>
    </row>
    <row r="140" spans="2:10" ht="15">
      <c r="B140" s="48" t="s">
        <v>14</v>
      </c>
      <c r="C140" s="48" t="s">
        <v>3</v>
      </c>
      <c r="F140" s="48">
        <v>1296</v>
      </c>
      <c r="G140" s="48" t="s">
        <v>21</v>
      </c>
      <c r="H140" s="50">
        <v>41885</v>
      </c>
      <c r="I140" s="51">
        <v>7251.860000000001</v>
      </c>
      <c r="J140" s="51">
        <v>7251.860000000001</v>
      </c>
    </row>
    <row r="141" spans="2:10" ht="15">
      <c r="B141" s="48" t="s">
        <v>14</v>
      </c>
      <c r="C141" s="48" t="s">
        <v>3</v>
      </c>
      <c r="F141" s="48">
        <v>1304</v>
      </c>
      <c r="G141" s="48" t="s">
        <v>21</v>
      </c>
      <c r="H141" s="50">
        <v>41887</v>
      </c>
      <c r="I141" s="51">
        <v>6297.68</v>
      </c>
      <c r="J141" s="51">
        <v>6297.68</v>
      </c>
    </row>
    <row r="142" spans="2:10" ht="15">
      <c r="B142" s="48" t="s">
        <v>14</v>
      </c>
      <c r="C142" s="48" t="s">
        <v>3</v>
      </c>
      <c r="F142" s="48">
        <v>1413</v>
      </c>
      <c r="G142" s="48" t="s">
        <v>21</v>
      </c>
      <c r="H142" s="50">
        <v>41884</v>
      </c>
      <c r="I142" s="51">
        <v>7523.62</v>
      </c>
      <c r="J142" s="51">
        <v>7523.62</v>
      </c>
    </row>
    <row r="143" spans="2:10" ht="15">
      <c r="B143" s="48" t="s">
        <v>14</v>
      </c>
      <c r="C143" s="48" t="s">
        <v>3</v>
      </c>
      <c r="F143" s="48">
        <v>1440</v>
      </c>
      <c r="G143" s="48" t="s">
        <v>24</v>
      </c>
      <c r="H143" s="50">
        <v>41886</v>
      </c>
      <c r="I143" s="51">
        <v>3000</v>
      </c>
      <c r="J143" s="51">
        <v>3000</v>
      </c>
    </row>
    <row r="144" spans="2:10" ht="15">
      <c r="B144" s="48" t="s">
        <v>14</v>
      </c>
      <c r="C144" s="48" t="s">
        <v>3</v>
      </c>
      <c r="F144" s="48">
        <v>1460</v>
      </c>
      <c r="G144" s="48" t="s">
        <v>21</v>
      </c>
      <c r="H144" s="50">
        <v>41883</v>
      </c>
      <c r="I144" s="51">
        <v>517.34</v>
      </c>
      <c r="J144" s="51">
        <v>517.34</v>
      </c>
    </row>
    <row r="145" spans="2:10" ht="15">
      <c r="B145" s="48" t="s">
        <v>14</v>
      </c>
      <c r="C145" s="48" t="s">
        <v>3</v>
      </c>
      <c r="F145" s="48">
        <v>1523</v>
      </c>
      <c r="G145" s="48" t="s">
        <v>21</v>
      </c>
      <c r="H145" s="50">
        <v>41883</v>
      </c>
      <c r="I145" s="51">
        <v>5000</v>
      </c>
      <c r="J145" s="51">
        <v>5000</v>
      </c>
    </row>
    <row r="146" spans="2:13" ht="15">
      <c r="B146" s="48" t="s">
        <v>14</v>
      </c>
      <c r="C146" s="48" t="s">
        <v>3</v>
      </c>
      <c r="F146" s="48">
        <v>1543</v>
      </c>
      <c r="G146" s="48" t="s">
        <v>20</v>
      </c>
      <c r="H146" s="50">
        <v>41887</v>
      </c>
      <c r="I146" s="51">
        <v>566.22594</v>
      </c>
      <c r="J146" s="51">
        <v>566.22594</v>
      </c>
      <c r="M146" s="48" t="s">
        <v>4</v>
      </c>
    </row>
    <row r="147" spans="2:10" ht="15">
      <c r="B147" s="48" t="s">
        <v>14</v>
      </c>
      <c r="C147" s="48" t="s">
        <v>3</v>
      </c>
      <c r="F147" s="48">
        <v>1566</v>
      </c>
      <c r="G147" s="48" t="s">
        <v>23</v>
      </c>
      <c r="H147" s="50">
        <v>41887</v>
      </c>
      <c r="I147" s="51">
        <v>2000</v>
      </c>
      <c r="J147" s="51">
        <v>2000</v>
      </c>
    </row>
    <row r="148" spans="2:10" ht="15">
      <c r="B148" s="48" t="s">
        <v>14</v>
      </c>
      <c r="C148" s="48" t="s">
        <v>3</v>
      </c>
      <c r="F148" s="48">
        <v>1621</v>
      </c>
      <c r="G148" s="48" t="s">
        <v>21</v>
      </c>
      <c r="H148" s="50">
        <v>41886</v>
      </c>
      <c r="I148" s="51">
        <v>1540.52</v>
      </c>
      <c r="J148" s="51">
        <v>1540.52</v>
      </c>
    </row>
    <row r="149" spans="2:10" ht="15">
      <c r="B149" s="48" t="s">
        <v>14</v>
      </c>
      <c r="C149" s="48" t="s">
        <v>3</v>
      </c>
      <c r="F149" s="48">
        <v>1678</v>
      </c>
      <c r="G149" s="48" t="s">
        <v>21</v>
      </c>
      <c r="H149" s="50">
        <v>41883</v>
      </c>
      <c r="I149" s="51">
        <v>2387.06</v>
      </c>
      <c r="J149" s="51">
        <v>2387.06</v>
      </c>
    </row>
    <row r="150" spans="2:10" ht="15">
      <c r="B150" s="48" t="s">
        <v>14</v>
      </c>
      <c r="C150" s="48" t="s">
        <v>3</v>
      </c>
      <c r="F150" s="48">
        <v>1836</v>
      </c>
      <c r="G150" s="48" t="s">
        <v>21</v>
      </c>
      <c r="H150" s="50">
        <v>41883</v>
      </c>
      <c r="I150" s="51">
        <v>2000</v>
      </c>
      <c r="J150" s="51">
        <v>2000</v>
      </c>
    </row>
    <row r="151" spans="2:12" ht="15">
      <c r="B151" s="48" t="s">
        <v>14</v>
      </c>
      <c r="C151" s="48" t="s">
        <v>3</v>
      </c>
      <c r="F151" s="48">
        <v>2198</v>
      </c>
      <c r="G151" s="48" t="s">
        <v>21</v>
      </c>
      <c r="H151" s="50">
        <v>41883</v>
      </c>
      <c r="I151" s="51">
        <v>8255.9</v>
      </c>
      <c r="J151" s="51">
        <v>8255.9</v>
      </c>
      <c r="K151" s="51">
        <f>SUM(I120:I151)</f>
        <v>254291.18594</v>
      </c>
      <c r="L151" s="51">
        <f>SUM(J120:J151)</f>
        <v>254289.65593999997</v>
      </c>
    </row>
    <row r="152" spans="2:10" ht="15">
      <c r="B152" s="48" t="s">
        <v>14</v>
      </c>
      <c r="C152" s="48" t="s">
        <v>32</v>
      </c>
      <c r="F152" s="48">
        <v>77</v>
      </c>
      <c r="G152" s="48" t="s">
        <v>17</v>
      </c>
      <c r="H152" s="50">
        <v>41888</v>
      </c>
      <c r="I152" s="51">
        <v>25023.82</v>
      </c>
      <c r="J152" s="51">
        <v>25000</v>
      </c>
    </row>
    <row r="153" spans="2:10" ht="15">
      <c r="B153" s="48" t="s">
        <v>14</v>
      </c>
      <c r="C153" s="48" t="s">
        <v>32</v>
      </c>
      <c r="F153" s="48">
        <v>98</v>
      </c>
      <c r="G153" s="48" t="s">
        <v>17</v>
      </c>
      <c r="H153" s="50">
        <v>41886</v>
      </c>
      <c r="I153" s="51">
        <v>1500</v>
      </c>
      <c r="J153" s="51">
        <v>1500</v>
      </c>
    </row>
    <row r="154" spans="2:10" ht="15">
      <c r="B154" s="48" t="s">
        <v>14</v>
      </c>
      <c r="C154" s="48" t="s">
        <v>32</v>
      </c>
      <c r="F154" s="48">
        <v>129</v>
      </c>
      <c r="G154" s="48" t="s">
        <v>15</v>
      </c>
      <c r="H154" s="50">
        <v>41888</v>
      </c>
      <c r="I154" s="51">
        <v>5000</v>
      </c>
      <c r="J154" s="51">
        <v>5000</v>
      </c>
    </row>
    <row r="155" spans="2:10" ht="15">
      <c r="B155" s="48" t="s">
        <v>14</v>
      </c>
      <c r="C155" s="48" t="s">
        <v>32</v>
      </c>
      <c r="F155" s="48">
        <v>130</v>
      </c>
      <c r="G155" s="48" t="s">
        <v>15</v>
      </c>
      <c r="H155" s="50">
        <v>41886</v>
      </c>
      <c r="I155" s="51">
        <v>6500</v>
      </c>
      <c r="J155" s="51">
        <v>6500</v>
      </c>
    </row>
    <row r="156" spans="2:12" ht="15">
      <c r="B156" s="48" t="s">
        <v>14</v>
      </c>
      <c r="C156" s="48" t="s">
        <v>32</v>
      </c>
      <c r="F156" s="48">
        <v>177</v>
      </c>
      <c r="G156" s="48" t="s">
        <v>19</v>
      </c>
      <c r="H156" s="50">
        <v>41887</v>
      </c>
      <c r="I156" s="51">
        <v>15000</v>
      </c>
      <c r="J156" s="51">
        <v>15000</v>
      </c>
      <c r="K156" s="51">
        <f>SUM(I152:I156)</f>
        <v>53023.82</v>
      </c>
      <c r="L156" s="51">
        <f>SUM(J152:J156)</f>
        <v>53000</v>
      </c>
    </row>
    <row r="157" spans="2:10" ht="15">
      <c r="B157" s="48" t="s">
        <v>14</v>
      </c>
      <c r="C157" s="48" t="s">
        <v>32</v>
      </c>
      <c r="F157" s="48">
        <v>187</v>
      </c>
      <c r="G157" s="48" t="s">
        <v>16</v>
      </c>
      <c r="H157" s="50">
        <v>41883</v>
      </c>
      <c r="I157" s="51">
        <v>1500</v>
      </c>
      <c r="J157" s="51">
        <v>1500</v>
      </c>
    </row>
    <row r="158" spans="2:13" ht="15">
      <c r="B158" s="48" t="s">
        <v>14</v>
      </c>
      <c r="C158" s="48" t="s">
        <v>32</v>
      </c>
      <c r="F158" s="48">
        <v>305</v>
      </c>
      <c r="G158" s="48" t="s">
        <v>20</v>
      </c>
      <c r="H158" s="50">
        <v>41883</v>
      </c>
      <c r="I158" s="51">
        <v>3600</v>
      </c>
      <c r="J158" s="51">
        <v>3600</v>
      </c>
      <c r="M158" s="48" t="s">
        <v>4</v>
      </c>
    </row>
    <row r="159" spans="2:13" ht="15">
      <c r="B159" s="48" t="s">
        <v>14</v>
      </c>
      <c r="C159" s="48" t="s">
        <v>32</v>
      </c>
      <c r="F159" s="48">
        <v>391</v>
      </c>
      <c r="G159" s="48" t="s">
        <v>20</v>
      </c>
      <c r="H159" s="50">
        <v>41885</v>
      </c>
      <c r="I159" s="51">
        <v>2500</v>
      </c>
      <c r="J159" s="51">
        <v>2500</v>
      </c>
      <c r="M159" s="48" t="s">
        <v>4</v>
      </c>
    </row>
    <row r="160" spans="2:13" ht="15">
      <c r="B160" s="48" t="s">
        <v>14</v>
      </c>
      <c r="C160" s="48" t="s">
        <v>32</v>
      </c>
      <c r="F160" s="48">
        <v>428</v>
      </c>
      <c r="G160" s="48" t="s">
        <v>20</v>
      </c>
      <c r="H160" s="50">
        <v>41885</v>
      </c>
      <c r="I160" s="51">
        <v>12000</v>
      </c>
      <c r="J160" s="51">
        <v>12000</v>
      </c>
      <c r="M160" s="48" t="s">
        <v>4</v>
      </c>
    </row>
    <row r="161" spans="2:10" ht="15">
      <c r="B161" s="48" t="s">
        <v>14</v>
      </c>
      <c r="C161" s="48" t="s">
        <v>32</v>
      </c>
      <c r="F161" s="48">
        <v>568</v>
      </c>
      <c r="G161" s="48" t="s">
        <v>23</v>
      </c>
      <c r="H161" s="50">
        <v>41887</v>
      </c>
      <c r="I161" s="51">
        <v>842.23</v>
      </c>
      <c r="J161" s="51">
        <v>842.23</v>
      </c>
    </row>
    <row r="162" spans="2:13" ht="15">
      <c r="B162" s="48" t="s">
        <v>14</v>
      </c>
      <c r="C162" s="48" t="s">
        <v>32</v>
      </c>
      <c r="F162" s="48">
        <v>976</v>
      </c>
      <c r="G162" s="48" t="s">
        <v>20</v>
      </c>
      <c r="H162" s="50">
        <v>41883</v>
      </c>
      <c r="I162" s="51">
        <v>896.41</v>
      </c>
      <c r="J162" s="51">
        <v>896.41</v>
      </c>
      <c r="M162" s="48" t="s">
        <v>4</v>
      </c>
    </row>
    <row r="163" spans="2:12" ht="15">
      <c r="B163" s="48" t="s">
        <v>14</v>
      </c>
      <c r="C163" s="48" t="s">
        <v>32</v>
      </c>
      <c r="F163" s="48">
        <v>1797</v>
      </c>
      <c r="G163" s="48" t="s">
        <v>20</v>
      </c>
      <c r="H163" s="50">
        <v>41884</v>
      </c>
      <c r="I163" s="51">
        <v>1350</v>
      </c>
      <c r="J163" s="51">
        <v>1350</v>
      </c>
      <c r="K163" s="51">
        <f>SUM(I157:I163)</f>
        <v>22688.64</v>
      </c>
      <c r="L163" s="51">
        <f>SUM(J157:J163)</f>
        <v>22688.64</v>
      </c>
    </row>
    <row r="164" spans="2:10" ht="15">
      <c r="B164" s="48" t="s">
        <v>14</v>
      </c>
      <c r="C164" s="48" t="s">
        <v>33</v>
      </c>
      <c r="F164" s="48">
        <v>60</v>
      </c>
      <c r="G164" s="48" t="s">
        <v>19</v>
      </c>
      <c r="H164" s="50">
        <v>41884</v>
      </c>
      <c r="I164" s="51">
        <v>4825.63</v>
      </c>
      <c r="J164" s="51">
        <v>4825.63</v>
      </c>
    </row>
    <row r="165" spans="2:10" ht="15">
      <c r="B165" s="48" t="s">
        <v>14</v>
      </c>
      <c r="C165" s="48" t="s">
        <v>33</v>
      </c>
      <c r="F165" s="48">
        <v>61</v>
      </c>
      <c r="G165" s="48" t="s">
        <v>19</v>
      </c>
      <c r="H165" s="50">
        <v>41885</v>
      </c>
      <c r="I165" s="51">
        <v>174.37</v>
      </c>
      <c r="J165" s="51">
        <v>174.37</v>
      </c>
    </row>
    <row r="166" spans="2:12" ht="15">
      <c r="B166" s="48" t="s">
        <v>14</v>
      </c>
      <c r="C166" s="48" t="s">
        <v>33</v>
      </c>
      <c r="F166" s="48">
        <v>158</v>
      </c>
      <c r="G166" s="48" t="s">
        <v>19</v>
      </c>
      <c r="H166" s="50">
        <v>41885</v>
      </c>
      <c r="I166" s="51">
        <v>2000</v>
      </c>
      <c r="J166" s="51">
        <v>2000</v>
      </c>
      <c r="K166" s="51">
        <f>SUM(I164:I166)</f>
        <v>7000</v>
      </c>
      <c r="L166" s="51">
        <f>SUM(J164:J166)</f>
        <v>7000</v>
      </c>
    </row>
    <row r="167" spans="2:10" ht="15">
      <c r="B167" s="48" t="s">
        <v>14</v>
      </c>
      <c r="C167" s="48" t="s">
        <v>33</v>
      </c>
      <c r="F167" s="48">
        <v>187</v>
      </c>
      <c r="G167" s="48" t="s">
        <v>16</v>
      </c>
      <c r="H167" s="50">
        <v>41886</v>
      </c>
      <c r="I167" s="51">
        <v>10000</v>
      </c>
      <c r="J167" s="51">
        <v>10000</v>
      </c>
    </row>
    <row r="168" spans="2:12" ht="15">
      <c r="B168" s="48" t="s">
        <v>14</v>
      </c>
      <c r="C168" s="48" t="s">
        <v>33</v>
      </c>
      <c r="F168" s="48">
        <v>372</v>
      </c>
      <c r="G168" s="48" t="s">
        <v>21</v>
      </c>
      <c r="H168" s="50">
        <v>41887</v>
      </c>
      <c r="I168" s="51">
        <v>12399.05</v>
      </c>
      <c r="J168" s="51">
        <v>12399.05</v>
      </c>
      <c r="K168" s="51">
        <f>SUM(I167:I168)</f>
        <v>22399.05</v>
      </c>
      <c r="L168" s="51">
        <f>SUM(J167:J168)</f>
        <v>22399.05</v>
      </c>
    </row>
    <row r="169" spans="9:12" ht="15">
      <c r="I169" s="51">
        <f>SUM(I2:I168)</f>
        <v>1511479.0759400006</v>
      </c>
      <c r="J169" s="51">
        <f>SUM(J2:J168)</f>
        <v>1564519.1659400007</v>
      </c>
      <c r="K169" s="51">
        <f>SUM(K2:K168)</f>
        <v>1511479.07594</v>
      </c>
      <c r="L169" s="51">
        <f>SUM(L2:L168)</f>
        <v>1564519.16594</v>
      </c>
    </row>
  </sheetData>
  <sheetProtection/>
  <autoFilter ref="A1:M16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"Импэксбанк"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</dc:creator>
  <cp:keywords/>
  <dc:description/>
  <cp:lastModifiedBy>EYKHGORN Tatyana</cp:lastModifiedBy>
  <cp:lastPrinted>2011-02-22T09:05:21Z</cp:lastPrinted>
  <dcterms:created xsi:type="dcterms:W3CDTF">2009-11-26T05:44:13Z</dcterms:created>
  <dcterms:modified xsi:type="dcterms:W3CDTF">2014-09-10T05:56:50Z</dcterms:modified>
  <cp:category/>
  <cp:version/>
  <cp:contentType/>
  <cp:contentStatus/>
</cp:coreProperties>
</file>