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19875" windowHeight="69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C13" i="1" l="1"/>
  <c r="F8" i="1"/>
  <c r="F10" i="1" l="1"/>
  <c r="F9" i="1"/>
  <c r="G8" i="1"/>
  <c r="F11" i="1"/>
  <c r="G9" i="1" l="1"/>
  <c r="H8" i="1"/>
  <c r="G11" i="1"/>
  <c r="H10" i="1"/>
  <c r="G10" i="1"/>
  <c r="H11" i="1" l="1"/>
  <c r="I8" i="1"/>
  <c r="H9" i="1"/>
  <c r="I11" i="1" l="1"/>
  <c r="J8" i="1"/>
  <c r="I9" i="1"/>
  <c r="J10" i="1"/>
  <c r="I10" i="1"/>
  <c r="J9" i="1" l="1"/>
  <c r="J11" i="1"/>
  <c r="K8" i="1"/>
  <c r="K9" i="1" l="1"/>
  <c r="L8" i="1"/>
  <c r="K11" i="1"/>
  <c r="K10" i="1"/>
  <c r="L11" i="1" l="1"/>
  <c r="L9" i="1"/>
  <c r="M8" i="1"/>
  <c r="L10" i="1"/>
  <c r="M11" i="1" l="1"/>
  <c r="M9" i="1"/>
  <c r="N8" i="1"/>
  <c r="N10" i="1"/>
  <c r="M10" i="1"/>
  <c r="N9" i="1" l="1"/>
  <c r="N11" i="1"/>
  <c r="O8" i="1"/>
  <c r="O9" i="1" l="1"/>
  <c r="O11" i="1"/>
  <c r="O10" i="1"/>
  <c r="P8" i="1" s="1"/>
  <c r="P11" i="1" l="1"/>
  <c r="P9" i="1"/>
  <c r="P10" i="1"/>
  <c r="Q8" i="1" s="1"/>
  <c r="Q11" i="1" l="1"/>
  <c r="Q9" i="1"/>
  <c r="Q10" i="1"/>
  <c r="R8" i="1" s="1"/>
  <c r="R9" i="1" l="1"/>
  <c r="R11" i="1"/>
  <c r="R10" i="1"/>
  <c r="S8" i="1" s="1"/>
  <c r="S9" i="1" l="1"/>
  <c r="S11" i="1"/>
  <c r="S10" i="1"/>
  <c r="T8" i="1" s="1"/>
  <c r="T11" i="1" l="1"/>
  <c r="T9" i="1"/>
  <c r="T10" i="1"/>
  <c r="U8" i="1" s="1"/>
  <c r="U11" i="1" l="1"/>
  <c r="U9" i="1"/>
  <c r="U10" i="1"/>
  <c r="V8" i="1" s="1"/>
  <c r="V9" i="1" l="1"/>
  <c r="V11" i="1"/>
  <c r="V10" i="1"/>
  <c r="W8" i="1" s="1"/>
  <c r="W9" i="1" l="1"/>
  <c r="W11" i="1"/>
  <c r="W10" i="1"/>
  <c r="X8" i="1" s="1"/>
  <c r="X11" i="1" l="1"/>
  <c r="X9" i="1"/>
  <c r="X10" i="1"/>
  <c r="Y8" i="1" s="1"/>
  <c r="Y11" i="1" l="1"/>
  <c r="Y9" i="1"/>
  <c r="Y10" i="1"/>
  <c r="Z8" i="1" s="1"/>
  <c r="Z9" i="1" l="1"/>
  <c r="Z11" i="1"/>
  <c r="Z10" i="1"/>
  <c r="AA8" i="1" s="1"/>
  <c r="AA9" i="1" l="1"/>
  <c r="AA11" i="1"/>
  <c r="AA10" i="1"/>
  <c r="AB8" i="1" s="1"/>
  <c r="AB11" i="1" l="1"/>
  <c r="AB9" i="1"/>
  <c r="AB10" i="1"/>
  <c r="AC8" i="1" s="1"/>
  <c r="AC11" i="1" l="1"/>
  <c r="AC9" i="1"/>
  <c r="AC10" i="1"/>
  <c r="AD8" i="1" s="1"/>
  <c r="AD9" i="1" l="1"/>
  <c r="AD11" i="1"/>
  <c r="AD10" i="1"/>
  <c r="AE8" i="1" s="1"/>
  <c r="AE9" i="1" l="1"/>
  <c r="AE11" i="1"/>
  <c r="AE10" i="1"/>
  <c r="AF8" i="1" s="1"/>
  <c r="AF11" i="1" l="1"/>
  <c r="AF9" i="1"/>
  <c r="AF10" i="1"/>
  <c r="AG8" i="1" s="1"/>
  <c r="AG11" i="1" l="1"/>
  <c r="AG9" i="1"/>
  <c r="AG10" i="1"/>
  <c r="AH8" i="1" s="1"/>
  <c r="AH9" i="1" l="1"/>
  <c r="AH11" i="1"/>
  <c r="AH10" i="1"/>
  <c r="AI8" i="1" s="1"/>
  <c r="AI9" i="1" l="1"/>
  <c r="AI11" i="1"/>
  <c r="AI10" i="1"/>
  <c r="AJ8" i="1" s="1"/>
  <c r="AJ11" i="1" l="1"/>
  <c r="AJ9" i="1"/>
  <c r="AJ10" i="1"/>
  <c r="AK8" i="1" s="1"/>
  <c r="AK11" i="1" l="1"/>
  <c r="AK9" i="1"/>
  <c r="AK10" i="1"/>
  <c r="AL8" i="1" s="1"/>
  <c r="AL9" i="1" l="1"/>
  <c r="AL11" i="1"/>
  <c r="AL10" i="1"/>
  <c r="AM8" i="1" s="1"/>
  <c r="AM9" i="1" l="1"/>
  <c r="AM11" i="1"/>
  <c r="AM10" i="1"/>
  <c r="AN8" i="1" s="1"/>
  <c r="AN11" i="1" l="1"/>
  <c r="AN9" i="1"/>
  <c r="AN10" i="1"/>
  <c r="AO8" i="1" s="1"/>
  <c r="AO11" i="1" l="1"/>
  <c r="AO9" i="1"/>
  <c r="AO10" i="1"/>
  <c r="AP8" i="1" s="1"/>
  <c r="AP9" i="1" l="1"/>
  <c r="AP11" i="1"/>
  <c r="AP10" i="1"/>
  <c r="AQ8" i="1" s="1"/>
  <c r="AQ9" i="1" l="1"/>
  <c r="AQ11" i="1"/>
  <c r="AQ10" i="1"/>
  <c r="AR8" i="1" s="1"/>
  <c r="AR11" i="1" l="1"/>
  <c r="AR9" i="1"/>
  <c r="AR10" i="1"/>
  <c r="AS8" i="1" s="1"/>
  <c r="AS11" i="1" l="1"/>
  <c r="AS9" i="1"/>
  <c r="AS10" i="1"/>
  <c r="AT8" i="1" s="1"/>
  <c r="AT9" i="1" l="1"/>
  <c r="AT11" i="1"/>
  <c r="AT10" i="1"/>
  <c r="AU8" i="1" s="1"/>
  <c r="AU9" i="1" l="1"/>
  <c r="AU11" i="1"/>
  <c r="AU10" i="1"/>
  <c r="AV8" i="1" s="1"/>
  <c r="AV11" i="1" l="1"/>
  <c r="AV9" i="1"/>
  <c r="AV10" i="1"/>
  <c r="AW8" i="1" s="1"/>
  <c r="AW11" i="1" l="1"/>
  <c r="AW9" i="1"/>
  <c r="AW10" i="1"/>
  <c r="AX8" i="1" s="1"/>
  <c r="AX9" i="1" l="1"/>
  <c r="AX11" i="1"/>
  <c r="C12" i="1"/>
  <c r="AX10" i="1"/>
</calcChain>
</file>

<file path=xl/sharedStrings.xml><?xml version="1.0" encoding="utf-8"?>
<sst xmlns="http://schemas.openxmlformats.org/spreadsheetml/2006/main" count="6" uniqueCount="6">
  <si>
    <t>Бюджет, тыс. руб.</t>
  </si>
  <si>
    <t>Чистая прибыль, тыс. руб.</t>
  </si>
  <si>
    <t>Количество месяцев до ЧП</t>
  </si>
  <si>
    <t>Чистая прибыль</t>
  </si>
  <si>
    <t>Сколько ресторанов открыто</t>
  </si>
  <si>
    <t>Количество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</si>
</sst>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444444"/>
      <name val="Segoe UI"/>
      <family val="2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AX20"/>
  <sheetViews>
    <sheetView tabSelected="1" zoomScale="80" zoomScaleNormal="80" workbookViewId="0">
      <selection activeCell="C2" sqref="C2"/>
    </sheetView>
  </sheetViews>
  <sheetFormatPr defaultRowHeight="15" outlineLevelRow="1" x14ac:dyDescent="0.25"/>
  <cols>
    <col min="2" max="2" width="29.7109375" customWidth="1"/>
    <col min="3" max="3" width="9.140625" customWidth="1"/>
  </cols>
  <sheetData>
    <row r="2" spans="2:50" x14ac:dyDescent="0.25">
      <c r="B2" t="s">
        <v>0</v>
      </c>
      <c r="C2" s="1">
        <v>500</v>
      </c>
      <c r="D2" s="2"/>
    </row>
    <row r="3" spans="2:50" x14ac:dyDescent="0.25">
      <c r="B3" t="s">
        <v>1</v>
      </c>
      <c r="C3" s="1">
        <v>50</v>
      </c>
    </row>
    <row r="4" spans="2:50" hidden="1" outlineLevel="1" x14ac:dyDescent="0.25">
      <c r="B4" t="s">
        <v>2</v>
      </c>
      <c r="C4" s="1">
        <v>3</v>
      </c>
    </row>
    <row r="5" spans="2:50" collapsed="1" x14ac:dyDescent="0.25"/>
    <row r="6" spans="2:50" s="1" customFormat="1" x14ac:dyDescent="0.25">
      <c r="C6" s="1">
        <v>1</v>
      </c>
      <c r="D6" s="1">
        <v>2</v>
      </c>
      <c r="E6" s="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1">
        <v>11</v>
      </c>
      <c r="N6" s="1">
        <v>12</v>
      </c>
      <c r="O6" s="1">
        <v>1</v>
      </c>
      <c r="P6" s="1">
        <v>2</v>
      </c>
      <c r="Q6" s="1">
        <v>3</v>
      </c>
      <c r="R6" s="1">
        <v>4</v>
      </c>
      <c r="S6" s="1">
        <v>5</v>
      </c>
      <c r="T6" s="1">
        <v>6</v>
      </c>
      <c r="U6" s="1">
        <v>7</v>
      </c>
      <c r="V6" s="1">
        <v>8</v>
      </c>
      <c r="W6" s="1">
        <v>9</v>
      </c>
      <c r="X6" s="1">
        <v>10</v>
      </c>
      <c r="Y6" s="1">
        <v>11</v>
      </c>
      <c r="Z6" s="1">
        <v>12</v>
      </c>
      <c r="AA6" s="1">
        <v>1</v>
      </c>
      <c r="AB6" s="1">
        <v>2</v>
      </c>
      <c r="AC6" s="1">
        <v>3</v>
      </c>
      <c r="AD6" s="1">
        <v>4</v>
      </c>
      <c r="AE6" s="1">
        <v>5</v>
      </c>
      <c r="AF6" s="1">
        <v>6</v>
      </c>
      <c r="AG6" s="1">
        <v>7</v>
      </c>
      <c r="AH6" s="1">
        <v>8</v>
      </c>
      <c r="AI6" s="1">
        <v>9</v>
      </c>
      <c r="AJ6" s="1">
        <v>10</v>
      </c>
      <c r="AK6" s="1">
        <v>11</v>
      </c>
      <c r="AL6" s="1">
        <v>12</v>
      </c>
      <c r="AM6" s="1">
        <v>1</v>
      </c>
      <c r="AN6" s="1">
        <v>2</v>
      </c>
      <c r="AO6" s="1">
        <v>3</v>
      </c>
      <c r="AP6" s="1">
        <v>4</v>
      </c>
      <c r="AQ6" s="1">
        <v>5</v>
      </c>
      <c r="AR6" s="1">
        <v>6</v>
      </c>
      <c r="AS6" s="1">
        <v>7</v>
      </c>
      <c r="AT6" s="1">
        <v>8</v>
      </c>
      <c r="AU6" s="1">
        <v>9</v>
      </c>
      <c r="AV6" s="1">
        <v>10</v>
      </c>
      <c r="AW6" s="1">
        <v>11</v>
      </c>
      <c r="AX6" s="1">
        <v>12</v>
      </c>
    </row>
    <row r="7" spans="2:50" s="1" customFormat="1" x14ac:dyDescent="0.25"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1">
        <v>13</v>
      </c>
      <c r="P7" s="1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V7" s="1">
        <v>20</v>
      </c>
      <c r="W7" s="1">
        <v>21</v>
      </c>
      <c r="X7" s="1">
        <v>22</v>
      </c>
      <c r="Y7" s="1">
        <v>23</v>
      </c>
      <c r="Z7" s="1">
        <v>24</v>
      </c>
      <c r="AA7" s="1">
        <v>25</v>
      </c>
      <c r="AB7" s="1">
        <v>26</v>
      </c>
      <c r="AC7" s="1">
        <v>27</v>
      </c>
      <c r="AD7" s="1">
        <v>28</v>
      </c>
      <c r="AE7" s="1">
        <v>29</v>
      </c>
      <c r="AF7" s="1">
        <v>30</v>
      </c>
      <c r="AG7" s="1">
        <v>31</v>
      </c>
      <c r="AH7" s="1">
        <v>32</v>
      </c>
      <c r="AI7" s="1">
        <v>33</v>
      </c>
      <c r="AJ7" s="1">
        <v>34</v>
      </c>
      <c r="AK7" s="1">
        <v>35</v>
      </c>
      <c r="AL7" s="1">
        <v>36</v>
      </c>
      <c r="AM7" s="1">
        <v>37</v>
      </c>
      <c r="AN7" s="1">
        <v>38</v>
      </c>
      <c r="AO7" s="1">
        <v>39</v>
      </c>
      <c r="AP7" s="1">
        <v>40</v>
      </c>
      <c r="AQ7" s="1">
        <v>41</v>
      </c>
      <c r="AR7" s="1">
        <v>42</v>
      </c>
      <c r="AS7" s="1">
        <v>43</v>
      </c>
      <c r="AT7" s="1">
        <v>44</v>
      </c>
      <c r="AU7" s="1">
        <v>45</v>
      </c>
      <c r="AV7" s="1">
        <v>46</v>
      </c>
      <c r="AW7" s="1">
        <v>47</v>
      </c>
      <c r="AX7" s="1">
        <v>48</v>
      </c>
    </row>
    <row r="8" spans="2:50" x14ac:dyDescent="0.25">
      <c r="B8" t="s">
        <v>3</v>
      </c>
      <c r="F8" s="1">
        <f>C3</f>
        <v>50</v>
      </c>
      <c r="G8" s="1">
        <f>IF(F8&gt;=$C$2,$C$3*2,F8+$C$3)</f>
        <v>100</v>
      </c>
      <c r="H8" s="1">
        <f t="shared" ref="H8:L8" si="0">IF(G8&gt;=$C$2,$C$3*2,G8+$C$3)</f>
        <v>150</v>
      </c>
      <c r="I8" s="1">
        <f t="shared" si="0"/>
        <v>200</v>
      </c>
      <c r="J8" s="1">
        <f t="shared" si="0"/>
        <v>250</v>
      </c>
      <c r="K8" s="1">
        <f t="shared" si="0"/>
        <v>300</v>
      </c>
      <c r="L8" s="1">
        <f t="shared" si="0"/>
        <v>350</v>
      </c>
      <c r="M8" s="1">
        <f>IF(L8&gt;=$C$2,$C$3*2,L8+$C$3)</f>
        <v>400</v>
      </c>
      <c r="N8" s="1">
        <f>IF(M8&gt;=$C$2,$C$3*(M10+1),M8+$C$3)</f>
        <v>450</v>
      </c>
      <c r="O8" s="1">
        <f>IF(N8&gt;=$C$2,$C$3*(N10+1),N8+$C$3*(N10+1))</f>
        <v>500</v>
      </c>
      <c r="P8" s="1">
        <f>IF(O8&gt;=$C$2,$C$3*(O10+1),O8+$C$3*(O10+1))</f>
        <v>100</v>
      </c>
      <c r="Q8" s="1">
        <f t="shared" ref="Q8:AA8" si="1">IF(P8&gt;=$C$2,$C$3*(P10+1),P8+$C$3*(P10+1))</f>
        <v>200</v>
      </c>
      <c r="R8" s="1">
        <f>IF(Q8&gt;=$C$2,$C$3*(Q10+1),Q8+$C$3*(Q10+1))</f>
        <v>300</v>
      </c>
      <c r="S8" s="1">
        <f>IF(R8&gt;=$C$2,$C$3*(R10+1),R8+$C$3*(R10+1))</f>
        <v>400</v>
      </c>
      <c r="T8" s="1">
        <f>IF(S8&gt;=$C$2,$C$3*(S10+1),S8+$C$3*(S10+1))</f>
        <v>500</v>
      </c>
      <c r="U8" s="1">
        <f>IF(T8&gt;=$C$2,$C$3*(T10+1),T8+$C$3*(T10+1))</f>
        <v>150</v>
      </c>
      <c r="V8" s="1">
        <f t="shared" si="1"/>
        <v>300</v>
      </c>
      <c r="W8" s="1">
        <f t="shared" si="1"/>
        <v>450</v>
      </c>
      <c r="X8" s="1">
        <f>IF(W8&gt;=$C$2,$C$3*(W10+1),W8+$C$3*(W10+1))</f>
        <v>600</v>
      </c>
      <c r="Y8" s="1">
        <f t="shared" si="1"/>
        <v>200</v>
      </c>
      <c r="Z8" s="1">
        <f t="shared" si="1"/>
        <v>400</v>
      </c>
      <c r="AA8" s="1">
        <f>IF(Z8&gt;=$C$2,$C$3*(Z10+1),Z8+$C$3*(Z10+1))</f>
        <v>600</v>
      </c>
      <c r="AB8" s="1">
        <f t="shared" ref="AB8:AX8" si="2">IF(AA8&gt;=$C$2,$C$3*(AA10+1),AA8+$C$3*(AA10+1))</f>
        <v>250</v>
      </c>
      <c r="AC8" s="1">
        <f t="shared" si="2"/>
        <v>500</v>
      </c>
      <c r="AD8" s="1">
        <f t="shared" si="2"/>
        <v>300</v>
      </c>
      <c r="AE8" s="1">
        <f t="shared" si="2"/>
        <v>600</v>
      </c>
      <c r="AF8" s="1">
        <f t="shared" si="2"/>
        <v>350</v>
      </c>
      <c r="AG8" s="1">
        <f t="shared" si="2"/>
        <v>700</v>
      </c>
      <c r="AH8" s="1">
        <f t="shared" si="2"/>
        <v>400</v>
      </c>
      <c r="AI8" s="1">
        <f t="shared" si="2"/>
        <v>800</v>
      </c>
      <c r="AJ8" s="1">
        <f t="shared" si="2"/>
        <v>450</v>
      </c>
      <c r="AK8" s="1">
        <f t="shared" si="2"/>
        <v>900</v>
      </c>
      <c r="AL8" s="1">
        <f t="shared" si="2"/>
        <v>500</v>
      </c>
      <c r="AM8" s="1">
        <f t="shared" si="2"/>
        <v>550</v>
      </c>
      <c r="AN8" s="1">
        <f t="shared" si="2"/>
        <v>600</v>
      </c>
      <c r="AO8" s="1">
        <f t="shared" si="2"/>
        <v>650</v>
      </c>
      <c r="AP8" s="1">
        <f t="shared" si="2"/>
        <v>700</v>
      </c>
      <c r="AQ8" s="1">
        <f t="shared" si="2"/>
        <v>750</v>
      </c>
      <c r="AR8" s="1">
        <f t="shared" si="2"/>
        <v>800</v>
      </c>
      <c r="AS8" s="1">
        <f t="shared" si="2"/>
        <v>850</v>
      </c>
      <c r="AT8" s="1">
        <f t="shared" si="2"/>
        <v>900</v>
      </c>
      <c r="AU8" s="1">
        <f t="shared" si="2"/>
        <v>950</v>
      </c>
      <c r="AV8" s="1">
        <f t="shared" si="2"/>
        <v>1000</v>
      </c>
      <c r="AW8" s="1">
        <f t="shared" si="2"/>
        <v>1050</v>
      </c>
      <c r="AX8" s="1">
        <f t="shared" si="2"/>
        <v>1100</v>
      </c>
    </row>
    <row r="9" spans="2:50" outlineLevel="1" x14ac:dyDescent="0.25">
      <c r="F9" s="1">
        <f>IF(F8&gt;=$C$2,1,0)</f>
        <v>0</v>
      </c>
      <c r="G9" s="1">
        <f t="shared" ref="G9:AX9" si="3">IF(G8&gt;=$C$2,1,0)</f>
        <v>0</v>
      </c>
      <c r="H9" s="1">
        <f t="shared" si="3"/>
        <v>0</v>
      </c>
      <c r="I9" s="1">
        <f t="shared" si="3"/>
        <v>0</v>
      </c>
      <c r="J9" s="1">
        <f t="shared" si="3"/>
        <v>0</v>
      </c>
      <c r="K9" s="1">
        <f t="shared" si="3"/>
        <v>0</v>
      </c>
      <c r="L9" s="1">
        <f t="shared" si="3"/>
        <v>0</v>
      </c>
      <c r="M9" s="1">
        <f t="shared" si="3"/>
        <v>0</v>
      </c>
      <c r="N9" s="1">
        <f t="shared" si="3"/>
        <v>0</v>
      </c>
      <c r="O9" s="1">
        <f t="shared" si="3"/>
        <v>1</v>
      </c>
      <c r="P9" s="1">
        <f t="shared" si="3"/>
        <v>0</v>
      </c>
      <c r="Q9" s="1">
        <f t="shared" si="3"/>
        <v>0</v>
      </c>
      <c r="R9" s="1">
        <f t="shared" si="3"/>
        <v>0</v>
      </c>
      <c r="S9" s="1">
        <f t="shared" si="3"/>
        <v>0</v>
      </c>
      <c r="T9" s="1">
        <f t="shared" si="3"/>
        <v>1</v>
      </c>
      <c r="U9" s="1">
        <f t="shared" si="3"/>
        <v>0</v>
      </c>
      <c r="V9" s="1">
        <f t="shared" si="3"/>
        <v>0</v>
      </c>
      <c r="W9" s="1">
        <f t="shared" si="3"/>
        <v>0</v>
      </c>
      <c r="X9" s="1">
        <f t="shared" si="3"/>
        <v>1</v>
      </c>
      <c r="Y9" s="1">
        <f t="shared" si="3"/>
        <v>0</v>
      </c>
      <c r="Z9" s="1">
        <f t="shared" si="3"/>
        <v>0</v>
      </c>
      <c r="AA9" s="1">
        <f t="shared" si="3"/>
        <v>1</v>
      </c>
      <c r="AB9" s="1">
        <f t="shared" si="3"/>
        <v>0</v>
      </c>
      <c r="AC9" s="1">
        <f t="shared" si="3"/>
        <v>1</v>
      </c>
      <c r="AD9" s="1">
        <f t="shared" si="3"/>
        <v>0</v>
      </c>
      <c r="AE9" s="1">
        <f t="shared" si="3"/>
        <v>1</v>
      </c>
      <c r="AF9" s="1">
        <f t="shared" si="3"/>
        <v>0</v>
      </c>
      <c r="AG9" s="1">
        <f t="shared" si="3"/>
        <v>1</v>
      </c>
      <c r="AH9" s="1">
        <f t="shared" si="3"/>
        <v>0</v>
      </c>
      <c r="AI9" s="1">
        <f t="shared" si="3"/>
        <v>1</v>
      </c>
      <c r="AJ9" s="1">
        <f t="shared" si="3"/>
        <v>0</v>
      </c>
      <c r="AK9" s="1">
        <f t="shared" si="3"/>
        <v>1</v>
      </c>
      <c r="AL9" s="1">
        <f t="shared" si="3"/>
        <v>1</v>
      </c>
      <c r="AM9" s="1">
        <f t="shared" si="3"/>
        <v>1</v>
      </c>
      <c r="AN9" s="1">
        <f t="shared" si="3"/>
        <v>1</v>
      </c>
      <c r="AO9" s="1">
        <f t="shared" si="3"/>
        <v>1</v>
      </c>
      <c r="AP9" s="1">
        <f t="shared" si="3"/>
        <v>1</v>
      </c>
      <c r="AQ9" s="1">
        <f t="shared" si="3"/>
        <v>1</v>
      </c>
      <c r="AR9" s="1">
        <f t="shared" si="3"/>
        <v>1</v>
      </c>
      <c r="AS9" s="1">
        <f t="shared" si="3"/>
        <v>1</v>
      </c>
      <c r="AT9" s="1">
        <f t="shared" si="3"/>
        <v>1</v>
      </c>
      <c r="AU9" s="1">
        <f t="shared" si="3"/>
        <v>1</v>
      </c>
      <c r="AV9" s="1">
        <f t="shared" si="3"/>
        <v>1</v>
      </c>
      <c r="AW9" s="1">
        <f t="shared" si="3"/>
        <v>1</v>
      </c>
      <c r="AX9" s="1">
        <f t="shared" si="3"/>
        <v>1</v>
      </c>
    </row>
    <row r="10" spans="2:50" outlineLevel="1" x14ac:dyDescent="0.25">
      <c r="F10" s="1">
        <f>COUNTIF($C$8:F8,"&gt;="&amp;$C$2)</f>
        <v>0</v>
      </c>
      <c r="G10" s="1">
        <f>COUNTIF($C$8:G8,"&gt;="&amp;$C$2)</f>
        <v>0</v>
      </c>
      <c r="H10" s="1">
        <f>COUNTIF($C$8:H8,"&gt;="&amp;$C$2)</f>
        <v>0</v>
      </c>
      <c r="I10" s="1">
        <f>COUNTIF($C$8:I8,"&gt;="&amp;$C$2)</f>
        <v>0</v>
      </c>
      <c r="J10" s="1">
        <f>COUNTIF($C$8:J8,"&gt;="&amp;$C$2)</f>
        <v>0</v>
      </c>
      <c r="K10" s="1">
        <f>COUNTIF($C$8:K8,"&gt;="&amp;$C$2)</f>
        <v>0</v>
      </c>
      <c r="L10" s="1">
        <f>COUNTIF($C$8:L8,"&gt;="&amp;$C$2)</f>
        <v>0</v>
      </c>
      <c r="M10" s="1">
        <f>COUNTIF($C$8:M8,"&gt;="&amp;$C$2)</f>
        <v>0</v>
      </c>
      <c r="N10" s="1">
        <f>COUNTIF($C$8:N8,"&gt;="&amp;$C$2)</f>
        <v>0</v>
      </c>
      <c r="O10" s="1">
        <f>COUNTIF($C$8:O8,"&gt;="&amp;$C$2)</f>
        <v>1</v>
      </c>
      <c r="P10" s="1">
        <f>COUNTIF($C$8:P8,"&gt;="&amp;$C$2)</f>
        <v>1</v>
      </c>
      <c r="Q10" s="1">
        <f>COUNTIF($C$8:Q8,"&gt;="&amp;$C$2)</f>
        <v>1</v>
      </c>
      <c r="R10" s="1">
        <f>COUNTIF($C$8:R8,"&gt;="&amp;$C$2)</f>
        <v>1</v>
      </c>
      <c r="S10" s="1">
        <f>COUNTIF($C$8:S8,"&gt;="&amp;$C$2)</f>
        <v>1</v>
      </c>
      <c r="T10" s="1">
        <f>COUNTIF($C$8:T8,"&gt;="&amp;$C$2)</f>
        <v>2</v>
      </c>
      <c r="U10" s="1">
        <f>COUNTIF($C$8:U8,"&gt;="&amp;$C$2)</f>
        <v>2</v>
      </c>
      <c r="V10" s="1">
        <f>COUNTIF($C$8:V8,"&gt;="&amp;$C$2)</f>
        <v>2</v>
      </c>
      <c r="W10" s="1">
        <f>COUNTIF($C$8:W8,"&gt;="&amp;$C$2)</f>
        <v>2</v>
      </c>
      <c r="X10" s="1">
        <f>COUNTIF($C$8:X8,"&gt;="&amp;$C$2)</f>
        <v>3</v>
      </c>
      <c r="Y10" s="1">
        <f>COUNTIF($C$8:Y8,"&gt;="&amp;$C$2)</f>
        <v>3</v>
      </c>
      <c r="Z10" s="1">
        <f>COUNTIF($C$8:Z8,"&gt;="&amp;$C$2)</f>
        <v>3</v>
      </c>
      <c r="AA10" s="1">
        <f>COUNTIF($C$8:AA8,"&gt;="&amp;$C$2)</f>
        <v>4</v>
      </c>
      <c r="AB10" s="1">
        <f>COUNTIF($C$8:AB8,"&gt;="&amp;$C$2)</f>
        <v>4</v>
      </c>
      <c r="AC10" s="1">
        <f>COUNTIF($C$8:AC8,"&gt;="&amp;$C$2)</f>
        <v>5</v>
      </c>
      <c r="AD10" s="1">
        <f>COUNTIF($C$8:AD8,"&gt;="&amp;$C$2)</f>
        <v>5</v>
      </c>
      <c r="AE10" s="1">
        <f>COUNTIF($C$8:AE8,"&gt;="&amp;$C$2)</f>
        <v>6</v>
      </c>
      <c r="AF10" s="1">
        <f>COUNTIF($C$8:AF8,"&gt;="&amp;$C$2)</f>
        <v>6</v>
      </c>
      <c r="AG10" s="1">
        <f>COUNTIF($C$8:AG8,"&gt;="&amp;$C$2)</f>
        <v>7</v>
      </c>
      <c r="AH10" s="1">
        <f>COUNTIF($C$8:AH8,"&gt;="&amp;$C$2)</f>
        <v>7</v>
      </c>
      <c r="AI10" s="1">
        <f>COUNTIF($C$8:AI8,"&gt;="&amp;$C$2)</f>
        <v>8</v>
      </c>
      <c r="AJ10" s="1">
        <f>COUNTIF($C$8:AJ8,"&gt;="&amp;$C$2)</f>
        <v>8</v>
      </c>
      <c r="AK10" s="1">
        <f>COUNTIF($C$8:AK8,"&gt;="&amp;$C$2)</f>
        <v>9</v>
      </c>
      <c r="AL10" s="1">
        <f>COUNTIF($C$8:AL8,"&gt;="&amp;$C$2)</f>
        <v>10</v>
      </c>
      <c r="AM10" s="1">
        <f>COUNTIF($C$8:AM8,"&gt;="&amp;$C$2)</f>
        <v>11</v>
      </c>
      <c r="AN10" s="1">
        <f>COUNTIF($C$8:AN8,"&gt;="&amp;$C$2)</f>
        <v>12</v>
      </c>
      <c r="AO10" s="1">
        <f>COUNTIF($C$8:AO8,"&gt;="&amp;$C$2)</f>
        <v>13</v>
      </c>
      <c r="AP10" s="1">
        <f>COUNTIF($C$8:AP8,"&gt;="&amp;$C$2)</f>
        <v>14</v>
      </c>
      <c r="AQ10" s="1">
        <f>COUNTIF($C$8:AQ8,"&gt;="&amp;$C$2)</f>
        <v>15</v>
      </c>
      <c r="AR10" s="1">
        <f>COUNTIF($C$8:AR8,"&gt;="&amp;$C$2)</f>
        <v>16</v>
      </c>
      <c r="AS10" s="1">
        <f>COUNTIF($C$8:AS8,"&gt;="&amp;$C$2)</f>
        <v>17</v>
      </c>
      <c r="AT10" s="1">
        <f>COUNTIF($C$8:AT8,"&gt;="&amp;$C$2)</f>
        <v>18</v>
      </c>
      <c r="AU10" s="1">
        <f>COUNTIF($C$8:AU8,"&gt;="&amp;$C$2)</f>
        <v>19</v>
      </c>
      <c r="AV10" s="1">
        <f>COUNTIF($C$8:AV8,"&gt;="&amp;$C$2)</f>
        <v>20</v>
      </c>
      <c r="AW10" s="1">
        <f>COUNTIF($C$8:AW8,"&gt;="&amp;$C$2)</f>
        <v>21</v>
      </c>
      <c r="AX10" s="1">
        <f>COUNTIF($C$8:AX8,"&gt;="&amp;$C$2)</f>
        <v>22</v>
      </c>
    </row>
    <row r="11" spans="2:50" outlineLevel="1" x14ac:dyDescent="0.25">
      <c r="F11" s="1">
        <f>IF(F8&gt;=$C$2,F8-$C$2,0)</f>
        <v>0</v>
      </c>
      <c r="G11" s="1">
        <f t="shared" ref="G11:AX11" si="4">IF(G8&gt;=$C$2,G8-$C$2,0)</f>
        <v>0</v>
      </c>
      <c r="H11" s="1">
        <f t="shared" si="4"/>
        <v>0</v>
      </c>
      <c r="I11" s="1">
        <f t="shared" si="4"/>
        <v>0</v>
      </c>
      <c r="J11" s="1">
        <f t="shared" si="4"/>
        <v>0</v>
      </c>
      <c r="K11" s="1">
        <f t="shared" si="4"/>
        <v>0</v>
      </c>
      <c r="L11" s="1">
        <f t="shared" si="4"/>
        <v>0</v>
      </c>
      <c r="M11" s="1">
        <f t="shared" si="4"/>
        <v>0</v>
      </c>
      <c r="N11" s="1">
        <f t="shared" si="4"/>
        <v>0</v>
      </c>
      <c r="O11" s="1">
        <f t="shared" si="4"/>
        <v>0</v>
      </c>
      <c r="P11" s="1">
        <f t="shared" si="4"/>
        <v>0</v>
      </c>
      <c r="Q11" s="1">
        <f t="shared" si="4"/>
        <v>0</v>
      </c>
      <c r="R11" s="1">
        <f t="shared" si="4"/>
        <v>0</v>
      </c>
      <c r="S11" s="1">
        <f t="shared" si="4"/>
        <v>0</v>
      </c>
      <c r="T11" s="1">
        <f t="shared" si="4"/>
        <v>0</v>
      </c>
      <c r="U11" s="1">
        <f t="shared" si="4"/>
        <v>0</v>
      </c>
      <c r="V11" s="1">
        <f t="shared" si="4"/>
        <v>0</v>
      </c>
      <c r="W11" s="1">
        <f t="shared" si="4"/>
        <v>0</v>
      </c>
      <c r="X11" s="1">
        <f t="shared" si="4"/>
        <v>100</v>
      </c>
      <c r="Y11" s="1">
        <f t="shared" si="4"/>
        <v>0</v>
      </c>
      <c r="Z11" s="1">
        <f t="shared" si="4"/>
        <v>0</v>
      </c>
      <c r="AA11" s="1">
        <f t="shared" si="4"/>
        <v>100</v>
      </c>
      <c r="AB11" s="1">
        <f t="shared" si="4"/>
        <v>0</v>
      </c>
      <c r="AC11" s="1">
        <f t="shared" si="4"/>
        <v>0</v>
      </c>
      <c r="AD11" s="1">
        <f t="shared" si="4"/>
        <v>0</v>
      </c>
      <c r="AE11" s="1">
        <f t="shared" si="4"/>
        <v>100</v>
      </c>
      <c r="AF11" s="1">
        <f t="shared" si="4"/>
        <v>0</v>
      </c>
      <c r="AG11" s="1">
        <f t="shared" si="4"/>
        <v>200</v>
      </c>
      <c r="AH11" s="1">
        <f t="shared" si="4"/>
        <v>0</v>
      </c>
      <c r="AI11" s="1">
        <f t="shared" si="4"/>
        <v>300</v>
      </c>
      <c r="AJ11" s="1">
        <f t="shared" si="4"/>
        <v>0</v>
      </c>
      <c r="AK11" s="1">
        <f t="shared" si="4"/>
        <v>400</v>
      </c>
      <c r="AL11" s="1">
        <f t="shared" si="4"/>
        <v>0</v>
      </c>
      <c r="AM11" s="1">
        <f t="shared" si="4"/>
        <v>50</v>
      </c>
      <c r="AN11" s="1">
        <f t="shared" si="4"/>
        <v>100</v>
      </c>
      <c r="AO11" s="1">
        <f t="shared" si="4"/>
        <v>150</v>
      </c>
      <c r="AP11" s="1">
        <f t="shared" si="4"/>
        <v>200</v>
      </c>
      <c r="AQ11" s="1">
        <f t="shared" si="4"/>
        <v>250</v>
      </c>
      <c r="AR11" s="1">
        <f t="shared" si="4"/>
        <v>300</v>
      </c>
      <c r="AS11" s="1">
        <f t="shared" si="4"/>
        <v>350</v>
      </c>
      <c r="AT11" s="1">
        <f t="shared" si="4"/>
        <v>400</v>
      </c>
      <c r="AU11" s="1">
        <f t="shared" si="4"/>
        <v>450</v>
      </c>
      <c r="AV11" s="1">
        <f t="shared" si="4"/>
        <v>500</v>
      </c>
      <c r="AW11" s="1">
        <f t="shared" si="4"/>
        <v>550</v>
      </c>
      <c r="AX11" s="1">
        <f t="shared" si="4"/>
        <v>600</v>
      </c>
    </row>
    <row r="12" spans="2:50" x14ac:dyDescent="0.25">
      <c r="B12" t="s">
        <v>4</v>
      </c>
      <c r="C12" s="1">
        <f>SUM(COUNTIF(C8:AX8,"&gt;="&amp;$C$2))</f>
        <v>22</v>
      </c>
    </row>
    <row r="13" spans="2:50" x14ac:dyDescent="0.25">
      <c r="B13" t="s">
        <v>5</v>
      </c>
      <c r="C13" s="1">
        <f>SUM(COUNTIF(C6:AX6,"&gt;="&amp;12))</f>
        <v>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50" x14ac:dyDescent="0.25">
      <c r="C14" s="1"/>
    </row>
    <row r="15" spans="2:50" ht="16.5" x14ac:dyDescent="0.25">
      <c r="C15" s="3"/>
      <c r="P15" s="1"/>
      <c r="Q15" s="1"/>
      <c r="R15" s="1"/>
      <c r="S15" s="1"/>
      <c r="T15" s="1"/>
    </row>
    <row r="20" spans="9:13" x14ac:dyDescent="0.25">
      <c r="I20" s="4"/>
      <c r="J20" s="4"/>
      <c r="K20" s="4"/>
      <c r="L20" s="4"/>
      <c r="M20" s="4"/>
    </row>
  </sheetData>
  <conditionalFormatting sqref="C8:AX8">
    <cfRule type="cellIs" dxfId="1" priority="2" operator="greaterThanOrEqual">
      <formula>$C$2</formula>
    </cfRule>
  </conditionalFormatting>
  <conditionalFormatting sqref="P13:AF13">
    <cfRule type="cellIs" dxfId="0" priority="1" operator="greaterThanOrEqual">
      <formula>$C$2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Яковенко Александр</dc:creator>
  <cp:lastModifiedBy>Яковенко Александр</cp:lastModifiedBy>
  <dcterms:created xsi:type="dcterms:W3CDTF">2014-09-16T06:52:06Z</dcterms:created>
  <dcterms:modified xsi:type="dcterms:W3CDTF">2014-09-16T06:52:38Z</dcterms:modified>
</cp:coreProperties>
</file>