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1кв" sheetId="1" r:id="rId1"/>
    <sheet name="2 кв" sheetId="2" r:id="rId2"/>
    <sheet name="Полугодие" sheetId="3" r:id="rId3"/>
  </sheets>
  <calcPr calcId="145621"/>
</workbook>
</file>

<file path=xl/calcChain.xml><?xml version="1.0" encoding="utf-8"?>
<calcChain xmlns="http://schemas.openxmlformats.org/spreadsheetml/2006/main">
  <c r="D10" i="3" l="1"/>
  <c r="D4" i="3"/>
  <c r="D5" i="3"/>
  <c r="D6" i="3"/>
  <c r="D7" i="3"/>
  <c r="D8" i="3"/>
  <c r="D9" i="3"/>
  <c r="D3" i="3"/>
  <c r="C4" i="3"/>
  <c r="C5" i="3"/>
  <c r="C6" i="3"/>
  <c r="C7" i="3"/>
  <c r="C8" i="3"/>
  <c r="C9" i="3"/>
  <c r="C10" i="3"/>
  <c r="D11" i="3"/>
  <c r="C11" i="3"/>
  <c r="C3" i="3"/>
</calcChain>
</file>

<file path=xl/sharedStrings.xml><?xml version="1.0" encoding="utf-8"?>
<sst xmlns="http://schemas.openxmlformats.org/spreadsheetml/2006/main" count="65" uniqueCount="21">
  <si>
    <t>Дебет</t>
  </si>
  <si>
    <t>Кредит</t>
  </si>
  <si>
    <t>Квадрат</t>
  </si>
  <si>
    <t>Овал</t>
  </si>
  <si>
    <t>Прямоугольник</t>
  </si>
  <si>
    <t>Треугольник</t>
  </si>
  <si>
    <t>СМП</t>
  </si>
  <si>
    <t>Березка</t>
  </si>
  <si>
    <t>Тополь</t>
  </si>
  <si>
    <t>Дуб</t>
  </si>
  <si>
    <t>Океан</t>
  </si>
  <si>
    <t>Земля</t>
  </si>
  <si>
    <t>Воздух</t>
  </si>
  <si>
    <t>Ольха</t>
  </si>
  <si>
    <t>Янтарь</t>
  </si>
  <si>
    <t>1.</t>
  </si>
  <si>
    <t>2.</t>
  </si>
  <si>
    <t>Как объединить данные с листов, просуммировав суммы по каждому контрагенту в своем столбце. С учетом, что в каждом периоде может добавляться контрагент.</t>
  </si>
  <si>
    <t>Б.</t>
  </si>
  <si>
    <t>А.</t>
  </si>
  <si>
    <t>Данные А.  и Б. разные показатели и между собой не должны объединяться.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</si>
</sst>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3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horizontal="left" vertical="top" wrapText="1" indent="1"/>
    </xf>
    <xf numFmtId="164" fontId="1" fillId="0" borderId="2" xfId="0" applyNumberFormat="1" applyFont="1" applyFill="1" applyBorder="1" applyAlignment="1">
      <alignment horizontal="right" vertical="top" wrapText="1"/>
    </xf>
    <xf numFmtId="0" fontId="1" fillId="0" borderId="4" xfId="0" applyNumberFormat="1" applyFont="1" applyFill="1" applyBorder="1" applyAlignment="1">
      <alignment horizontal="left" vertical="top" wrapText="1" indent="1"/>
    </xf>
    <xf numFmtId="0" fontId="1" fillId="0" borderId="5" xfId="0" applyNumberFormat="1" applyFont="1" applyFill="1" applyBorder="1" applyAlignment="1">
      <alignment horizontal="right" vertical="top" wrapText="1"/>
    </xf>
    <xf numFmtId="0" fontId="1" fillId="0" borderId="6" xfId="0" applyNumberFormat="1" applyFont="1" applyFill="1" applyBorder="1" applyAlignment="1">
      <alignment horizontal="center"/>
    </xf>
    <xf numFmtId="0" fontId="1" fillId="0" borderId="7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1" sqref="A11:B11"/>
    </sheetView>
  </sheetViews>
  <sheetFormatPr defaultRowHeight="15" x14ac:dyDescent="0.25"/>
  <cols>
    <col min="3" max="4" width="14.85546875" bestFit="1" customWidth="1"/>
  </cols>
  <sheetData>
    <row r="1" spans="1:4" ht="15.75" thickBot="1" x14ac:dyDescent="0.3">
      <c r="A1" s="7"/>
      <c r="B1" s="8"/>
      <c r="C1" s="8" t="s">
        <v>0</v>
      </c>
      <c r="D1" s="8" t="s">
        <v>1</v>
      </c>
    </row>
    <row r="2" spans="1:4" x14ac:dyDescent="0.25">
      <c r="A2" s="1" t="s">
        <v>19</v>
      </c>
      <c r="B2" s="1"/>
      <c r="C2" s="4">
        <v>1937205848.76</v>
      </c>
      <c r="D2" s="4">
        <v>1952037924.4499998</v>
      </c>
    </row>
    <row r="3" spans="1:4" x14ac:dyDescent="0.25">
      <c r="A3" s="3" t="s">
        <v>2</v>
      </c>
      <c r="B3" s="3"/>
      <c r="C3" s="4">
        <v>953022.4</v>
      </c>
      <c r="D3" s="4">
        <v>743234</v>
      </c>
    </row>
    <row r="4" spans="1:4" x14ac:dyDescent="0.25">
      <c r="A4" s="3" t="s">
        <v>3</v>
      </c>
      <c r="B4" s="3"/>
      <c r="C4" s="4">
        <v>5163.43</v>
      </c>
      <c r="D4" s="2"/>
    </row>
    <row r="5" spans="1:4" x14ac:dyDescent="0.25">
      <c r="A5" s="3" t="s">
        <v>4</v>
      </c>
      <c r="B5" s="3"/>
      <c r="C5" s="4">
        <v>41150</v>
      </c>
      <c r="D5" s="4">
        <v>41150</v>
      </c>
    </row>
    <row r="6" spans="1:4" x14ac:dyDescent="0.25">
      <c r="A6" s="3" t="s">
        <v>5</v>
      </c>
      <c r="B6" s="3"/>
      <c r="C6" s="4">
        <v>9609.75</v>
      </c>
      <c r="D6" s="4">
        <v>9609.75</v>
      </c>
    </row>
    <row r="7" spans="1:4" x14ac:dyDescent="0.25">
      <c r="A7" s="3" t="s">
        <v>6</v>
      </c>
      <c r="B7" s="3"/>
      <c r="C7" s="4">
        <v>3630</v>
      </c>
      <c r="D7" s="4">
        <v>3630</v>
      </c>
    </row>
    <row r="8" spans="1:4" x14ac:dyDescent="0.25">
      <c r="A8" s="3" t="s">
        <v>7</v>
      </c>
      <c r="B8" s="3"/>
      <c r="C8" s="4">
        <v>1690198.91</v>
      </c>
      <c r="D8" s="4">
        <v>2455463.84</v>
      </c>
    </row>
    <row r="9" spans="1:4" x14ac:dyDescent="0.25">
      <c r="A9" s="3" t="s">
        <v>8</v>
      </c>
      <c r="B9" s="3"/>
      <c r="C9" s="2"/>
      <c r="D9" s="2"/>
    </row>
    <row r="10" spans="1:4" x14ac:dyDescent="0.25">
      <c r="A10" s="3" t="s">
        <v>9</v>
      </c>
      <c r="B10" s="3"/>
      <c r="C10" s="4">
        <v>83012115.739999995</v>
      </c>
      <c r="D10" s="4">
        <v>80337436.650000006</v>
      </c>
    </row>
    <row r="11" spans="1:4" x14ac:dyDescent="0.25">
      <c r="A11" s="1" t="s">
        <v>18</v>
      </c>
      <c r="B11" s="1"/>
      <c r="C11" s="4">
        <v>817059680.78999996</v>
      </c>
      <c r="D11" s="4">
        <v>810706859.44000006</v>
      </c>
    </row>
    <row r="12" spans="1:4" x14ac:dyDescent="0.25">
      <c r="A12" s="3" t="s">
        <v>9</v>
      </c>
      <c r="B12" s="3"/>
      <c r="C12" s="4">
        <v>11948</v>
      </c>
      <c r="D12" s="4">
        <v>11948</v>
      </c>
    </row>
    <row r="13" spans="1:4" x14ac:dyDescent="0.25">
      <c r="A13" s="3" t="s">
        <v>10</v>
      </c>
      <c r="B13" s="3"/>
      <c r="C13" s="4">
        <v>116348</v>
      </c>
      <c r="D13" s="2"/>
    </row>
    <row r="14" spans="1:4" x14ac:dyDescent="0.25">
      <c r="A14" s="3" t="s">
        <v>11</v>
      </c>
      <c r="B14" s="3"/>
      <c r="C14" s="2"/>
      <c r="D14" s="4">
        <v>3630</v>
      </c>
    </row>
    <row r="15" spans="1:4" x14ac:dyDescent="0.25">
      <c r="A15" s="3" t="s">
        <v>12</v>
      </c>
      <c r="B15" s="3"/>
      <c r="C15" s="2"/>
      <c r="D15" s="2"/>
    </row>
    <row r="16" spans="1:4" x14ac:dyDescent="0.25">
      <c r="A16" s="3" t="s">
        <v>7</v>
      </c>
      <c r="B16" s="3"/>
      <c r="C16" s="4">
        <v>72282601.129999995</v>
      </c>
      <c r="D16" s="4">
        <v>72282601.129999995</v>
      </c>
    </row>
    <row r="17" spans="1:4" x14ac:dyDescent="0.25">
      <c r="A17" s="3" t="s">
        <v>3</v>
      </c>
      <c r="B17" s="3"/>
      <c r="C17" s="4">
        <v>1582614.28</v>
      </c>
      <c r="D17" s="4">
        <v>976949.81</v>
      </c>
    </row>
    <row r="18" spans="1:4" ht="15.75" thickBot="1" x14ac:dyDescent="0.3">
      <c r="A18" s="5" t="s">
        <v>2</v>
      </c>
      <c r="B18" s="5"/>
      <c r="C18" s="6"/>
      <c r="D18" s="6"/>
    </row>
  </sheetData>
  <mergeCells count="17">
    <mergeCell ref="A17:B17"/>
    <mergeCell ref="A18:B18"/>
    <mergeCell ref="A14:B14"/>
    <mergeCell ref="A15:B15"/>
    <mergeCell ref="A16:B16"/>
    <mergeCell ref="A12:B12"/>
    <mergeCell ref="A13:B13"/>
    <mergeCell ref="A10:B10"/>
    <mergeCell ref="A11:B11"/>
    <mergeCell ref="A8:B8"/>
    <mergeCell ref="A9:B9"/>
    <mergeCell ref="A6:B6"/>
    <mergeCell ref="A7:B7"/>
    <mergeCell ref="A4:B4"/>
    <mergeCell ref="A5:B5"/>
    <mergeCell ref="A2:B2"/>
    <mergeCell ref="A3:B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A13" sqref="A13:B13"/>
    </sheetView>
  </sheetViews>
  <sheetFormatPr defaultRowHeight="15" x14ac:dyDescent="0.25"/>
  <cols>
    <col min="3" max="4" width="14.85546875" bestFit="1" customWidth="1"/>
  </cols>
  <sheetData>
    <row r="1" spans="1:4" ht="15.75" thickBot="1" x14ac:dyDescent="0.3">
      <c r="A1" s="7"/>
      <c r="B1" s="8"/>
      <c r="C1" s="8" t="s">
        <v>0</v>
      </c>
      <c r="D1" s="8" t="s">
        <v>1</v>
      </c>
    </row>
    <row r="2" spans="1:4" x14ac:dyDescent="0.25">
      <c r="A2" s="1" t="s">
        <v>19</v>
      </c>
      <c r="B2" s="1"/>
      <c r="C2" s="4">
        <v>1937205848.76</v>
      </c>
      <c r="D2" s="4">
        <v>1952037924.4499998</v>
      </c>
    </row>
    <row r="3" spans="1:4" x14ac:dyDescent="0.25">
      <c r="A3" s="3" t="s">
        <v>2</v>
      </c>
      <c r="B3" s="3"/>
      <c r="C3" s="4">
        <v>953022.4</v>
      </c>
      <c r="D3" s="4">
        <v>743234</v>
      </c>
    </row>
    <row r="4" spans="1:4" x14ac:dyDescent="0.25">
      <c r="A4" s="3" t="s">
        <v>3</v>
      </c>
      <c r="B4" s="3"/>
      <c r="C4" s="4">
        <v>5163.43</v>
      </c>
      <c r="D4" s="4"/>
    </row>
    <row r="5" spans="1:4" x14ac:dyDescent="0.25">
      <c r="A5" s="3" t="s">
        <v>4</v>
      </c>
      <c r="B5" s="3"/>
      <c r="C5" s="4">
        <v>41150</v>
      </c>
      <c r="D5" s="4">
        <v>41150</v>
      </c>
    </row>
    <row r="6" spans="1:4" x14ac:dyDescent="0.25">
      <c r="A6" s="3" t="s">
        <v>5</v>
      </c>
      <c r="B6" s="3"/>
      <c r="C6" s="4">
        <v>9609.75</v>
      </c>
      <c r="D6" s="4">
        <v>9609.75</v>
      </c>
    </row>
    <row r="7" spans="1:4" x14ac:dyDescent="0.25">
      <c r="A7" s="3" t="s">
        <v>6</v>
      </c>
      <c r="B7" s="3"/>
      <c r="C7" s="4">
        <v>3630</v>
      </c>
      <c r="D7" s="4">
        <v>3630</v>
      </c>
    </row>
    <row r="8" spans="1:4" x14ac:dyDescent="0.25">
      <c r="A8" s="3" t="s">
        <v>7</v>
      </c>
      <c r="B8" s="3"/>
      <c r="C8" s="4">
        <v>1690198.91</v>
      </c>
      <c r="D8" s="4">
        <v>2455463.84</v>
      </c>
    </row>
    <row r="9" spans="1:4" x14ac:dyDescent="0.25">
      <c r="A9" s="3" t="s">
        <v>8</v>
      </c>
      <c r="B9" s="3"/>
      <c r="C9" s="2"/>
      <c r="D9" s="2"/>
    </row>
    <row r="10" spans="1:4" x14ac:dyDescent="0.25">
      <c r="A10" s="3" t="s">
        <v>9</v>
      </c>
      <c r="B10" s="3"/>
      <c r="C10" s="4">
        <v>83012115.739999995</v>
      </c>
      <c r="D10" s="4">
        <v>80337436.650000006</v>
      </c>
    </row>
    <row r="11" spans="1:4" x14ac:dyDescent="0.25">
      <c r="A11" s="3" t="s">
        <v>13</v>
      </c>
      <c r="B11" s="3"/>
      <c r="C11" s="4">
        <v>830200</v>
      </c>
      <c r="D11" s="4">
        <v>2637890.5</v>
      </c>
    </row>
    <row r="12" spans="1:4" x14ac:dyDescent="0.25">
      <c r="A12" s="1" t="s">
        <v>18</v>
      </c>
      <c r="B12" s="1"/>
      <c r="C12" s="4">
        <v>817059680.78999996</v>
      </c>
      <c r="D12" s="4">
        <v>810706859.44000006</v>
      </c>
    </row>
    <row r="13" spans="1:4" x14ac:dyDescent="0.25">
      <c r="A13" s="3" t="s">
        <v>9</v>
      </c>
      <c r="B13" s="3"/>
      <c r="C13" s="4">
        <v>11948</v>
      </c>
      <c r="D13" s="4">
        <v>11948</v>
      </c>
    </row>
    <row r="14" spans="1:4" x14ac:dyDescent="0.25">
      <c r="A14" s="3" t="s">
        <v>10</v>
      </c>
      <c r="B14" s="3"/>
      <c r="C14" s="4">
        <v>116348</v>
      </c>
      <c r="D14" s="4"/>
    </row>
    <row r="15" spans="1:4" x14ac:dyDescent="0.25">
      <c r="A15" s="3" t="s">
        <v>11</v>
      </c>
      <c r="B15" s="3"/>
      <c r="C15" s="4"/>
      <c r="D15" s="4">
        <v>3630</v>
      </c>
    </row>
    <row r="16" spans="1:4" x14ac:dyDescent="0.25">
      <c r="A16" s="3" t="s">
        <v>12</v>
      </c>
      <c r="B16" s="3"/>
      <c r="C16" s="4"/>
      <c r="D16" s="4"/>
    </row>
    <row r="17" spans="1:4" x14ac:dyDescent="0.25">
      <c r="A17" s="3" t="s">
        <v>7</v>
      </c>
      <c r="B17" s="3"/>
      <c r="C17" s="4">
        <v>72282601.129999995</v>
      </c>
      <c r="D17" s="4">
        <v>72282601.129999995</v>
      </c>
    </row>
    <row r="18" spans="1:4" x14ac:dyDescent="0.25">
      <c r="A18" s="3" t="s">
        <v>14</v>
      </c>
      <c r="B18" s="3"/>
      <c r="C18" s="4"/>
      <c r="D18" s="4">
        <v>14600</v>
      </c>
    </row>
    <row r="19" spans="1:4" x14ac:dyDescent="0.25">
      <c r="A19" s="3" t="s">
        <v>3</v>
      </c>
      <c r="B19" s="3"/>
      <c r="C19" s="4">
        <v>1582614.28</v>
      </c>
      <c r="D19" s="4">
        <v>976949.81</v>
      </c>
    </row>
    <row r="20" spans="1:4" ht="15.75" thickBot="1" x14ac:dyDescent="0.3">
      <c r="A20" s="5" t="s">
        <v>2</v>
      </c>
      <c r="B20" s="5"/>
      <c r="C20" s="6"/>
      <c r="D20" s="6"/>
    </row>
  </sheetData>
  <mergeCells count="19">
    <mergeCell ref="A18:B18"/>
    <mergeCell ref="A20:B20"/>
    <mergeCell ref="A11:B11"/>
    <mergeCell ref="A17:B17"/>
    <mergeCell ref="A19:B19"/>
    <mergeCell ref="A14:B14"/>
    <mergeCell ref="A15:B15"/>
    <mergeCell ref="A16:B16"/>
    <mergeCell ref="A12:B12"/>
    <mergeCell ref="A13:B13"/>
    <mergeCell ref="A9:B9"/>
    <mergeCell ref="A10:B10"/>
    <mergeCell ref="A7:B7"/>
    <mergeCell ref="A8:B8"/>
    <mergeCell ref="A5:B5"/>
    <mergeCell ref="A6:B6"/>
    <mergeCell ref="A3:B3"/>
    <mergeCell ref="A4:B4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D28" sqref="D28"/>
    </sheetView>
  </sheetViews>
  <sheetFormatPr defaultRowHeight="15" x14ac:dyDescent="0.25"/>
  <cols>
    <col min="3" max="4" width="13.42578125" bestFit="1" customWidth="1"/>
  </cols>
  <sheetData>
    <row r="1" spans="1:4" ht="15.75" thickBot="1" x14ac:dyDescent="0.3">
      <c r="A1" s="7"/>
      <c r="B1" s="8"/>
      <c r="C1" s="8" t="s">
        <v>0</v>
      </c>
      <c r="D1" s="8" t="s">
        <v>1</v>
      </c>
    </row>
    <row r="2" spans="1:4" x14ac:dyDescent="0.25">
      <c r="A2" s="1" t="s">
        <v>19</v>
      </c>
      <c r="B2" s="1"/>
      <c r="C2" s="4"/>
      <c r="D2" s="4"/>
    </row>
    <row r="3" spans="1:4" x14ac:dyDescent="0.25">
      <c r="A3" s="3" t="s">
        <v>2</v>
      </c>
      <c r="B3" s="3"/>
      <c r="C3" s="4">
        <f>'1кв'!C3+'2 кв'!C3</f>
        <v>1906044.8</v>
      </c>
      <c r="D3" s="4">
        <f>'1кв'!D3+'2 кв'!D3</f>
        <v>1486468</v>
      </c>
    </row>
    <row r="4" spans="1:4" x14ac:dyDescent="0.25">
      <c r="A4" s="3" t="s">
        <v>3</v>
      </c>
      <c r="B4" s="3"/>
      <c r="C4" s="4">
        <f>'1кв'!C4+'2 кв'!C4</f>
        <v>10326.86</v>
      </c>
      <c r="D4" s="4">
        <f>'1кв'!D4+'2 кв'!D4</f>
        <v>0</v>
      </c>
    </row>
    <row r="5" spans="1:4" x14ac:dyDescent="0.25">
      <c r="A5" s="3" t="s">
        <v>4</v>
      </c>
      <c r="B5" s="3"/>
      <c r="C5" s="4">
        <f>'1кв'!C5+'2 кв'!C5</f>
        <v>82300</v>
      </c>
      <c r="D5" s="4">
        <f>'1кв'!D5+'2 кв'!D5</f>
        <v>82300</v>
      </c>
    </row>
    <row r="6" spans="1:4" x14ac:dyDescent="0.25">
      <c r="A6" s="3" t="s">
        <v>5</v>
      </c>
      <c r="B6" s="3"/>
      <c r="C6" s="4">
        <f>'1кв'!C6+'2 кв'!C6</f>
        <v>19219.5</v>
      </c>
      <c r="D6" s="4">
        <f>'1кв'!D6+'2 кв'!D6</f>
        <v>19219.5</v>
      </c>
    </row>
    <row r="7" spans="1:4" x14ac:dyDescent="0.25">
      <c r="A7" s="3" t="s">
        <v>6</v>
      </c>
      <c r="B7" s="3"/>
      <c r="C7" s="4">
        <f>'1кв'!C7+'2 кв'!C7</f>
        <v>7260</v>
      </c>
      <c r="D7" s="4">
        <f>'1кв'!D7+'2 кв'!D7</f>
        <v>7260</v>
      </c>
    </row>
    <row r="8" spans="1:4" x14ac:dyDescent="0.25">
      <c r="A8" s="3" t="s">
        <v>7</v>
      </c>
      <c r="B8" s="3"/>
      <c r="C8" s="4">
        <f>'1кв'!C8+'2 кв'!C8</f>
        <v>3380397.82</v>
      </c>
      <c r="D8" s="4">
        <f>'1кв'!D8+'2 кв'!D8</f>
        <v>4910927.68</v>
      </c>
    </row>
    <row r="9" spans="1:4" x14ac:dyDescent="0.25">
      <c r="A9" s="3" t="s">
        <v>8</v>
      </c>
      <c r="B9" s="3"/>
      <c r="C9" s="4">
        <f>'1кв'!C9+'2 кв'!C9</f>
        <v>0</v>
      </c>
      <c r="D9" s="4">
        <f>'1кв'!D9+'2 кв'!D9</f>
        <v>0</v>
      </c>
    </row>
    <row r="10" spans="1:4" x14ac:dyDescent="0.25">
      <c r="A10" s="3" t="s">
        <v>9</v>
      </c>
      <c r="B10" s="3"/>
      <c r="C10" s="4">
        <f>'1кв'!C10+'2 кв'!C10</f>
        <v>166024231.47999999</v>
      </c>
      <c r="D10" s="4">
        <f>'1кв'!D10+'2 кв'!D10</f>
        <v>160674873.30000001</v>
      </c>
    </row>
    <row r="11" spans="1:4" x14ac:dyDescent="0.25">
      <c r="A11" s="3" t="s">
        <v>13</v>
      </c>
      <c r="B11" s="3"/>
      <c r="C11" s="4">
        <f>'2 кв'!C11</f>
        <v>830200</v>
      </c>
      <c r="D11" s="4">
        <f>'2 кв'!D11</f>
        <v>2637890.5</v>
      </c>
    </row>
    <row r="12" spans="1:4" x14ac:dyDescent="0.25">
      <c r="A12" s="1" t="s">
        <v>18</v>
      </c>
      <c r="B12" s="1"/>
      <c r="C12" s="4"/>
      <c r="D12" s="4"/>
    </row>
    <row r="13" spans="1:4" x14ac:dyDescent="0.25">
      <c r="A13" s="3" t="s">
        <v>9</v>
      </c>
      <c r="B13" s="3"/>
      <c r="C13" s="4"/>
      <c r="D13" s="4"/>
    </row>
    <row r="14" spans="1:4" x14ac:dyDescent="0.25">
      <c r="A14" s="3" t="s">
        <v>10</v>
      </c>
      <c r="B14" s="3"/>
      <c r="C14" s="4"/>
      <c r="D14" s="4"/>
    </row>
    <row r="15" spans="1:4" x14ac:dyDescent="0.25">
      <c r="A15" s="3" t="s">
        <v>11</v>
      </c>
      <c r="B15" s="3"/>
      <c r="C15" s="4"/>
      <c r="D15" s="4"/>
    </row>
    <row r="16" spans="1:4" x14ac:dyDescent="0.25">
      <c r="A16" s="3" t="s">
        <v>12</v>
      </c>
      <c r="B16" s="3"/>
      <c r="C16" s="4"/>
      <c r="D16" s="4"/>
    </row>
    <row r="17" spans="1:4" x14ac:dyDescent="0.25">
      <c r="A17" s="3" t="s">
        <v>7</v>
      </c>
      <c r="B17" s="3"/>
      <c r="C17" s="4"/>
      <c r="D17" s="4"/>
    </row>
    <row r="18" spans="1:4" x14ac:dyDescent="0.25">
      <c r="A18" s="3" t="s">
        <v>14</v>
      </c>
      <c r="B18" s="3"/>
      <c r="C18" s="4"/>
      <c r="D18" s="4"/>
    </row>
    <row r="19" spans="1:4" x14ac:dyDescent="0.25">
      <c r="A19" s="3" t="s">
        <v>3</v>
      </c>
      <c r="B19" s="3"/>
      <c r="C19" s="4"/>
      <c r="D19" s="4"/>
    </row>
    <row r="20" spans="1:4" ht="15.75" thickBot="1" x14ac:dyDescent="0.3">
      <c r="A20" s="5" t="s">
        <v>2</v>
      </c>
      <c r="B20" s="5"/>
      <c r="C20" s="6"/>
      <c r="D20" s="6"/>
    </row>
    <row r="23" spans="1:4" x14ac:dyDescent="0.25">
      <c r="A23" t="s">
        <v>15</v>
      </c>
      <c r="B23" t="s">
        <v>17</v>
      </c>
    </row>
    <row r="24" spans="1:4" x14ac:dyDescent="0.25">
      <c r="A24" t="s">
        <v>16</v>
      </c>
      <c r="B24" t="s">
        <v>20</v>
      </c>
    </row>
  </sheetData>
  <mergeCells count="19">
    <mergeCell ref="A20:B20"/>
    <mergeCell ref="A19:B19"/>
    <mergeCell ref="A18:B18"/>
    <mergeCell ref="A16:B16"/>
    <mergeCell ref="A17:B17"/>
    <mergeCell ref="A13:B13"/>
    <mergeCell ref="A14:B14"/>
    <mergeCell ref="A15:B15"/>
    <mergeCell ref="A11:B11"/>
    <mergeCell ref="A12:B12"/>
    <mergeCell ref="A9:B9"/>
    <mergeCell ref="A10:B10"/>
    <mergeCell ref="A7:B7"/>
    <mergeCell ref="A8:B8"/>
    <mergeCell ref="A5:B5"/>
    <mergeCell ref="A6:B6"/>
    <mergeCell ref="A3:B3"/>
    <mergeCell ref="A4:B4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1кв</vt:lpstr>
      <vt:lpstr>2 кв</vt:lpstr>
      <vt:lpstr>Полугодие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2014-09-26T12:11:54Z</dcterms:modified>
</cp:coreProperties>
</file>