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05" windowWidth="18915" windowHeight="11535"/>
  </bookViews>
  <sheets>
    <sheet name="1" sheetId="1" r:id="rId1"/>
    <sheet name="2" sheetId="2" r:id="rId2"/>
  </sheets>
  <definedNames>
    <definedName name="Изделия">'2'!$B$3:$B$7</definedName>
  </definedName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C7" i="2"/>
  <c r="C6"/>
  <c r="C4"/>
  <c r="A4"/>
  <c r="A5" s="1"/>
  <c r="A6" s="1"/>
  <c r="A7" s="1"/>
  <c r="C3"/>
</calcChain>
</file>

<file path=xl/sharedStrings.xml><?xml version="1.0" encoding="utf-8"?>
<sst xmlns="http://schemas.openxmlformats.org/spreadsheetml/2006/main" count="28" uniqueCount="14">
  <si>
    <t>Формулы</t>
  </si>
  <si>
    <t>Список изделий</t>
  </si>
  <si>
    <r>
      <t>S, м</t>
    </r>
    <r>
      <rPr>
        <vertAlign val="superscript"/>
        <sz val="14"/>
        <color theme="3" tint="0.39997558519241921"/>
        <rFont val="Arial"/>
        <family val="2"/>
        <charset val="204"/>
      </rPr>
      <t>2</t>
    </r>
  </si>
  <si>
    <t>L, м
N, шт.</t>
  </si>
  <si>
    <t>a, мм</t>
  </si>
  <si>
    <t>b, мм</t>
  </si>
  <si>
    <t>с, мм</t>
  </si>
  <si>
    <t>t, мм</t>
  </si>
  <si>
    <t>d, мм</t>
  </si>
  <si>
    <t>Пластина</t>
  </si>
  <si>
    <t>Кница</t>
  </si>
  <si>
    <t>Grating</t>
  </si>
  <si>
    <t>Труба</t>
  </si>
  <si>
    <t>Кат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</si>
</sst>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4"/>
      <color theme="3" tint="0.39997558519241921"/>
      <name val="Arial"/>
      <family val="2"/>
      <charset val="204"/>
    </font>
    <font>
      <vertAlign val="superscript"/>
      <sz val="14"/>
      <color theme="3" tint="0.3999755851924192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3" borderId="0" xfId="0" applyNumberFormat="1" applyFont="1" applyFill="1" applyAlignment="1">
      <alignment horizontal="center" vertical="center"/>
    </xf>
    <xf numFmtId="164" fontId="1" fillId="3" borderId="0" xfId="0" quotePrefix="1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selection activeCell="D9" sqref="D9"/>
    </sheetView>
  </sheetViews>
  <sheetFormatPr defaultRowHeight="15"/>
  <cols>
    <col min="1" max="1" width="2.85546875" bestFit="1" customWidth="1"/>
    <col min="2" max="2" width="21.28515625" bestFit="1" customWidth="1"/>
    <col min="3" max="3" width="8.28515625" bestFit="1" customWidth="1"/>
    <col min="4" max="4" width="8.42578125" bestFit="1" customWidth="1"/>
    <col min="5" max="5" width="7.85546875" bestFit="1" customWidth="1"/>
    <col min="6" max="6" width="8" bestFit="1" customWidth="1"/>
    <col min="7" max="7" width="7.85546875" bestFit="1" customWidth="1"/>
    <col min="8" max="8" width="7.140625" bestFit="1" customWidth="1"/>
    <col min="9" max="9" width="8" bestFit="1" customWidth="1"/>
  </cols>
  <sheetData>
    <row r="1" spans="1:11" s="3" customFormat="1" ht="18">
      <c r="A1" s="1"/>
      <c r="B1" s="1"/>
      <c r="C1" s="1"/>
      <c r="D1" s="1"/>
      <c r="E1" s="2" t="s">
        <v>0</v>
      </c>
      <c r="F1" s="2"/>
      <c r="G1" s="1"/>
      <c r="H1" s="1"/>
      <c r="I1" s="1"/>
      <c r="J1" s="1"/>
      <c r="K1" s="1"/>
    </row>
    <row r="2" spans="1:11" s="4" customFormat="1" ht="36">
      <c r="B2" s="4" t="s">
        <v>1</v>
      </c>
      <c r="C2" s="5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</row>
    <row r="3" spans="1:11" s="3" customFormat="1" ht="18">
      <c r="A3" s="4">
        <v>1</v>
      </c>
      <c r="B3" s="8" t="s">
        <v>9</v>
      </c>
      <c r="C3" s="9"/>
      <c r="D3" s="4">
        <v>10</v>
      </c>
      <c r="E3" s="4">
        <v>300</v>
      </c>
      <c r="F3" s="4">
        <v>2</v>
      </c>
      <c r="G3" s="4"/>
      <c r="H3" s="4"/>
      <c r="I3" s="4"/>
      <c r="J3" s="4"/>
      <c r="K3" s="4"/>
    </row>
    <row r="4" spans="1:11" s="3" customFormat="1" ht="18">
      <c r="A4" s="4">
        <f>A3+1</f>
        <v>2</v>
      </c>
      <c r="B4" s="8" t="s">
        <v>9</v>
      </c>
      <c r="C4" s="9"/>
      <c r="D4" s="4">
        <v>1</v>
      </c>
      <c r="E4" s="4">
        <v>100</v>
      </c>
      <c r="F4" s="4">
        <v>300</v>
      </c>
      <c r="G4" s="4"/>
      <c r="H4" s="4"/>
      <c r="I4" s="4"/>
      <c r="J4" s="4"/>
      <c r="K4" s="4"/>
    </row>
    <row r="5" spans="1:11" s="3" customFormat="1" ht="18">
      <c r="A5" s="4">
        <f t="shared" ref="A5:A7" si="0">A4+1</f>
        <v>3</v>
      </c>
      <c r="B5" s="8" t="s">
        <v>9</v>
      </c>
      <c r="C5" s="9"/>
      <c r="D5" s="4"/>
      <c r="E5" s="4"/>
      <c r="F5" s="4"/>
      <c r="G5" s="4"/>
      <c r="H5" s="4"/>
      <c r="I5" s="4"/>
      <c r="J5" s="4"/>
      <c r="K5" s="4"/>
    </row>
    <row r="6" spans="1:11" s="3" customFormat="1" ht="18">
      <c r="A6" s="4">
        <f t="shared" si="0"/>
        <v>4</v>
      </c>
      <c r="B6" s="8" t="s">
        <v>9</v>
      </c>
      <c r="C6" s="9"/>
      <c r="D6" s="4">
        <v>15</v>
      </c>
      <c r="E6" s="4"/>
      <c r="F6" s="4"/>
      <c r="G6" s="4"/>
      <c r="H6" s="4"/>
      <c r="I6" s="4">
        <v>25</v>
      </c>
      <c r="J6" s="4"/>
      <c r="K6" s="4"/>
    </row>
    <row r="7" spans="1:11" s="3" customFormat="1" ht="18">
      <c r="A7" s="4">
        <f t="shared" si="0"/>
        <v>5</v>
      </c>
      <c r="B7" s="8" t="s">
        <v>9</v>
      </c>
      <c r="C7" s="10"/>
      <c r="D7" s="4"/>
      <c r="E7" s="4"/>
      <c r="F7" s="4"/>
      <c r="G7" s="4"/>
      <c r="H7" s="4"/>
      <c r="I7" s="4"/>
      <c r="J7" s="4"/>
      <c r="K7" s="4"/>
    </row>
  </sheetData>
  <mergeCells count="1">
    <mergeCell ref="E1:F1"/>
  </mergeCells>
  <dataValidations count="1">
    <dataValidation type="list" allowBlank="1" showInputMessage="1" showErrorMessage="1" sqref="B3:B7">
      <formula1>Изделия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B3" sqref="B3:B7"/>
    </sheetView>
  </sheetViews>
  <sheetFormatPr defaultRowHeight="15"/>
  <cols>
    <col min="1" max="1" width="2.85546875" bestFit="1" customWidth="1"/>
    <col min="2" max="2" width="21.28515625" bestFit="1" customWidth="1"/>
    <col min="3" max="3" width="8.28515625" bestFit="1" customWidth="1"/>
    <col min="4" max="4" width="8.42578125" bestFit="1" customWidth="1"/>
    <col min="5" max="5" width="7.85546875" bestFit="1" customWidth="1"/>
    <col min="6" max="6" width="8" bestFit="1" customWidth="1"/>
    <col min="7" max="7" width="7.85546875" bestFit="1" customWidth="1"/>
    <col min="8" max="8" width="7.140625" bestFit="1" customWidth="1"/>
    <col min="9" max="9" width="8" bestFit="1" customWidth="1"/>
  </cols>
  <sheetData>
    <row r="1" spans="1:11" s="3" customFormat="1" ht="18">
      <c r="A1" s="1"/>
      <c r="B1" s="1"/>
      <c r="C1" s="1"/>
      <c r="D1" s="1"/>
      <c r="E1" s="2" t="s">
        <v>0</v>
      </c>
      <c r="F1" s="2"/>
      <c r="G1" s="1"/>
      <c r="H1" s="1"/>
      <c r="I1" s="1"/>
      <c r="J1" s="1"/>
      <c r="K1" s="1"/>
    </row>
    <row r="2" spans="1:11" s="4" customFormat="1" ht="36">
      <c r="B2" s="4" t="s">
        <v>1</v>
      </c>
      <c r="C2" s="5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</row>
    <row r="3" spans="1:11" s="3" customFormat="1" ht="18">
      <c r="A3" s="4">
        <v>1</v>
      </c>
      <c r="B3" s="8" t="s">
        <v>9</v>
      </c>
      <c r="C3" s="9">
        <f>((E3*F3+E3*H3+F3*H3)*2*D3)/1000000</f>
        <v>1.2E-2</v>
      </c>
      <c r="D3" s="4">
        <v>10</v>
      </c>
      <c r="E3" s="4">
        <v>300</v>
      </c>
      <c r="F3" s="4">
        <v>2</v>
      </c>
      <c r="G3" s="4"/>
      <c r="H3" s="4"/>
      <c r="I3" s="4"/>
      <c r="J3" s="4"/>
      <c r="K3" s="4"/>
    </row>
    <row r="4" spans="1:11" s="3" customFormat="1" ht="18">
      <c r="A4" s="4">
        <f>A3+1</f>
        <v>2</v>
      </c>
      <c r="B4" s="8" t="s">
        <v>10</v>
      </c>
      <c r="C4" s="9">
        <f>(E4*F4*D4*2)/1000000</f>
        <v>0.06</v>
      </c>
      <c r="D4" s="4">
        <v>1</v>
      </c>
      <c r="E4" s="4">
        <v>100</v>
      </c>
      <c r="F4" s="4">
        <v>300</v>
      </c>
      <c r="G4" s="4"/>
      <c r="H4" s="4"/>
      <c r="I4" s="4"/>
      <c r="J4" s="4"/>
      <c r="K4" s="4"/>
    </row>
    <row r="5" spans="1:11" s="3" customFormat="1" ht="18">
      <c r="A5" s="4">
        <f t="shared" ref="A5:A7" si="0">A4+1</f>
        <v>3</v>
      </c>
      <c r="B5" s="8" t="s">
        <v>11</v>
      </c>
      <c r="C5" s="9">
        <v>3</v>
      </c>
      <c r="D5" s="4"/>
      <c r="E5" s="4"/>
      <c r="F5" s="4"/>
      <c r="G5" s="4"/>
      <c r="H5" s="4"/>
      <c r="I5" s="4"/>
      <c r="J5" s="4"/>
      <c r="K5" s="4"/>
    </row>
    <row r="6" spans="1:11" s="3" customFormat="1" ht="18">
      <c r="A6" s="4">
        <f t="shared" si="0"/>
        <v>4</v>
      </c>
      <c r="B6" s="8" t="s">
        <v>12</v>
      </c>
      <c r="C6" s="9">
        <f>PI()*D6*I6/1000</f>
        <v>1.1780972450961724</v>
      </c>
      <c r="D6" s="4">
        <v>15</v>
      </c>
      <c r="E6" s="4"/>
      <c r="F6" s="4"/>
      <c r="G6" s="4"/>
      <c r="H6" s="4"/>
      <c r="I6" s="4">
        <v>25</v>
      </c>
      <c r="J6" s="4"/>
      <c r="K6" s="4"/>
    </row>
    <row r="7" spans="1:11" s="3" customFormat="1" ht="18">
      <c r="A7" s="4">
        <f t="shared" si="0"/>
        <v>5</v>
      </c>
      <c r="B7" s="8" t="s">
        <v>13</v>
      </c>
      <c r="C7" s="10">
        <f>((E3*F3+E3*H3+F3*H3)*2*D3)/1000000</f>
        <v>1.2E-2</v>
      </c>
      <c r="D7" s="4"/>
      <c r="E7" s="4"/>
      <c r="F7" s="4"/>
      <c r="G7" s="4"/>
      <c r="H7" s="4"/>
      <c r="I7" s="4"/>
      <c r="J7" s="4"/>
      <c r="K7" s="4"/>
    </row>
  </sheetData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2</vt:lpstr>
      <vt:lpstr>Изделия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Khalilov</dc:creator>
  <cp:lastModifiedBy>Khalilov</cp:lastModifiedBy>
  <dcterms:created xsi:type="dcterms:W3CDTF">2014-09-23T10:05:30Z</dcterms:created>
  <dcterms:modified xsi:type="dcterms:W3CDTF">2014-09-23T10:07:19Z</dcterms:modified>
</cp:coreProperties>
</file>