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2995" windowHeight="10035" activeTab="1"/>
  </bookViews>
  <sheets>
    <sheet name="Пример 1" sheetId="1" r:id="rId1"/>
    <sheet name="Пример 2" sheetId="2" r:id="rId2"/>
  </sheets>
  <externalReferences>
    <externalReference r:id="rId3"/>
  </externalReferences>
  <definedNames>
    <definedName name="_xlnm._FilterDatabase" localSheetId="1" hidden="1">'Пример 2'!$A$6:$D$6</definedName>
    <definedName name="Толщина">[1]Справочник!$C$1:$C$2</definedName>
  </definedNames>
  <calcPr calcId="145621" calcMode="manual"/>
</workbook>
</file>

<file path=xl/calcChain.xml><?xml version="1.0" encoding="utf-8"?>
<calcChain xmlns="http://schemas.openxmlformats.org/spreadsheetml/2006/main">
  <c r="D36" i="2" l="1"/>
  <c r="D35" i="2"/>
  <c r="D34" i="2"/>
  <c r="D33" i="2"/>
  <c r="D32" i="2"/>
  <c r="D31" i="2"/>
  <c r="D30" i="2"/>
  <c r="D29" i="2"/>
  <c r="D28" i="2"/>
  <c r="D2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7" i="2"/>
  <c r="D3" i="2" s="1"/>
  <c r="C3" i="2" s="1"/>
  <c r="B9" i="1"/>
  <c r="B8" i="1" s="1"/>
  <c r="D2" i="2" l="1"/>
  <c r="C2" i="2" s="1"/>
  <c r="D4" i="2"/>
  <c r="C4" i="2" s="1"/>
  <c r="M5" i="1"/>
  <c r="C3" i="1" l="1"/>
  <c r="D3" i="1" s="1"/>
  <c r="E3" i="1" s="1"/>
  <c r="F3" i="1" s="1"/>
  <c r="G3" i="1" s="1"/>
  <c r="H3" i="1" s="1"/>
  <c r="B5" i="1"/>
  <c r="C5" i="1"/>
  <c r="D5" i="1"/>
  <c r="E5" i="1"/>
  <c r="F5" i="1"/>
  <c r="G5" i="1"/>
  <c r="H5" i="1"/>
  <c r="I5" i="1"/>
  <c r="J5" i="1"/>
  <c r="K5" i="1"/>
  <c r="I3" i="1" l="1"/>
  <c r="J3" i="1" s="1"/>
  <c r="K3" i="1" s="1"/>
</calcChain>
</file>

<file path=xl/sharedStrings.xml><?xml version="1.0" encoding="utf-8"?>
<sst xmlns="http://schemas.openxmlformats.org/spreadsheetml/2006/main" count="47" uniqueCount="12">
  <si>
    <t>недель продаж:</t>
  </si>
  <si>
    <t>можно ли получить этот ответ без вспомогательной таблицы?</t>
  </si>
  <si>
    <t xml:space="preserve">Остатка хватит до: </t>
  </si>
  <si>
    <t>План продаж с накопит итогом, шт.</t>
  </si>
  <si>
    <t>План продаж, шт.</t>
  </si>
  <si>
    <t>Остаток на 22.09, шт.</t>
  </si>
  <si>
    <t>гайка</t>
  </si>
  <si>
    <t>гвоздь</t>
  </si>
  <si>
    <t>болт</t>
  </si>
  <si>
    <t>продукт</t>
  </si>
  <si>
    <t>дата</t>
  </si>
  <si>
    <t>без этого столбца можно решить?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</si>
</sst>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" fontId="1" fillId="0" borderId="0"/>
  </cellStyleXfs>
  <cellXfs count="8">
    <xf numFmtId="0" fontId="0" fillId="0" borderId="0" xfId="0"/>
    <xf numFmtId="16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</cellXfs>
  <cellStyles count="2">
    <cellStyle name="Обычный" xfId="0" builtinId="0"/>
    <cellStyle name="Те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0197073/AppData/Local/Microsoft/Windows/Temporary%20Internet%20Files/Content.Outlook/I3SLAU8M/&#1047;&#1072;&#1082;&#1072;&#1079;&#1099;%20&#1058;&#1059;,%20&#1069;&#1090;&#1080;&#1082;&#1077;&#109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САП"/>
      <sheetName val="Заказы"/>
      <sheetName val="Тиражная сетка"/>
      <sheetName val="Минимальные заказы"/>
      <sheetName val="Минимальные цены"/>
      <sheetName val="Справочник"/>
      <sheetName val="Статус готовности"/>
    </sheetNames>
    <sheetDataSet>
      <sheetData sheetId="0"/>
      <sheetData sheetId="1"/>
      <sheetData sheetId="2"/>
      <sheetData sheetId="3"/>
      <sheetData sheetId="4"/>
      <sheetData sheetId="5">
        <row r="1">
          <cell r="C1">
            <v>40</v>
          </cell>
        </row>
        <row r="2">
          <cell r="C2">
            <v>50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9"/>
  <sheetViews>
    <sheetView workbookViewId="0">
      <selection activeCell="B2" sqref="B2"/>
    </sheetView>
  </sheetViews>
  <sheetFormatPr defaultRowHeight="15" x14ac:dyDescent="0.25"/>
  <cols>
    <col min="1" max="1" width="20" bestFit="1" customWidth="1"/>
    <col min="2" max="2" width="10.140625" bestFit="1" customWidth="1"/>
  </cols>
  <sheetData>
    <row r="1" spans="1:13" x14ac:dyDescent="0.25">
      <c r="A1" t="s">
        <v>5</v>
      </c>
      <c r="B1">
        <v>330</v>
      </c>
    </row>
    <row r="3" spans="1:13" x14ac:dyDescent="0.25">
      <c r="B3" s="4">
        <v>41904</v>
      </c>
      <c r="C3" s="4">
        <f t="shared" ref="C3:K3" si="0">B3+7</f>
        <v>41911</v>
      </c>
      <c r="D3" s="4">
        <f t="shared" si="0"/>
        <v>41918</v>
      </c>
      <c r="E3" s="4">
        <f t="shared" si="0"/>
        <v>41925</v>
      </c>
      <c r="F3" s="4">
        <f t="shared" si="0"/>
        <v>41932</v>
      </c>
      <c r="G3" s="4">
        <f t="shared" si="0"/>
        <v>41939</v>
      </c>
      <c r="H3" s="4">
        <f t="shared" si="0"/>
        <v>41946</v>
      </c>
      <c r="I3" s="4">
        <f t="shared" si="0"/>
        <v>41953</v>
      </c>
      <c r="J3" s="4">
        <f t="shared" si="0"/>
        <v>41960</v>
      </c>
      <c r="K3" s="4">
        <f t="shared" si="0"/>
        <v>41967</v>
      </c>
    </row>
    <row r="4" spans="1:13" x14ac:dyDescent="0.25">
      <c r="A4" t="s">
        <v>4</v>
      </c>
      <c r="B4">
        <v>25</v>
      </c>
      <c r="C4">
        <v>30</v>
      </c>
      <c r="D4">
        <v>45</v>
      </c>
      <c r="E4">
        <v>55</v>
      </c>
      <c r="F4">
        <v>45</v>
      </c>
      <c r="G4">
        <v>40</v>
      </c>
      <c r="H4">
        <v>45</v>
      </c>
      <c r="I4">
        <v>50</v>
      </c>
      <c r="J4">
        <v>60</v>
      </c>
      <c r="K4">
        <v>45</v>
      </c>
    </row>
    <row r="5" spans="1:13" ht="30" x14ac:dyDescent="0.25">
      <c r="A5" s="3" t="s">
        <v>3</v>
      </c>
      <c r="B5" s="2">
        <f>SUM($B4:B4)</f>
        <v>25</v>
      </c>
      <c r="C5" s="2">
        <f>SUM($B4:C4)</f>
        <v>55</v>
      </c>
      <c r="D5" s="2">
        <f>SUM($B4:D4)</f>
        <v>100</v>
      </c>
      <c r="E5" s="2">
        <f>SUM($B4:E4)</f>
        <v>155</v>
      </c>
      <c r="F5" s="2">
        <f>SUM($B4:F4)</f>
        <v>200</v>
      </c>
      <c r="G5" s="2">
        <f>SUM($B4:G4)</f>
        <v>240</v>
      </c>
      <c r="H5" s="2">
        <f>SUM($B4:H4)</f>
        <v>285</v>
      </c>
      <c r="I5" s="2">
        <f>SUM($B4:I4)</f>
        <v>335</v>
      </c>
      <c r="J5" s="2">
        <f>SUM($B4:J4)</f>
        <v>395</v>
      </c>
      <c r="K5" s="2">
        <f>SUM($B4:K4)</f>
        <v>440</v>
      </c>
      <c r="M5" s="2">
        <f>150+120+45</f>
        <v>315</v>
      </c>
    </row>
    <row r="8" spans="1:13" x14ac:dyDescent="0.25">
      <c r="A8" t="s">
        <v>2</v>
      </c>
      <c r="B8" s="1">
        <f ca="1">INDEX($B$3:$K$3,B9)</f>
        <v>41946</v>
      </c>
      <c r="D8" t="s">
        <v>1</v>
      </c>
    </row>
    <row r="9" spans="1:13" x14ac:dyDescent="0.25">
      <c r="A9" t="s">
        <v>0</v>
      </c>
      <c r="B9">
        <f ca="1">SUMPRODUCT(--(SUBTOTAL(9,OFFSET(B4,,,,COLUMN(A4:J4)))&lt;=B1))</f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pane ySplit="6" topLeftCell="A7" activePane="bottomLeft" state="frozen"/>
      <selection pane="bottomLeft" activeCell="F15" sqref="F15"/>
    </sheetView>
  </sheetViews>
  <sheetFormatPr defaultRowHeight="15" x14ac:dyDescent="0.25"/>
  <cols>
    <col min="2" max="2" width="13.85546875" customWidth="1"/>
    <col min="3" max="3" width="19" customWidth="1"/>
    <col min="4" max="4" width="22" customWidth="1"/>
    <col min="5" max="5" width="20.7109375" customWidth="1"/>
  </cols>
  <sheetData>
    <row r="1" spans="1:5" x14ac:dyDescent="0.25">
      <c r="A1" t="s">
        <v>5</v>
      </c>
      <c r="C1" t="s">
        <v>2</v>
      </c>
      <c r="D1" t="s">
        <v>0</v>
      </c>
    </row>
    <row r="2" spans="1:5" x14ac:dyDescent="0.25">
      <c r="A2" t="s">
        <v>6</v>
      </c>
      <c r="B2">
        <v>330</v>
      </c>
      <c r="C2" s="6">
        <f>INDEX($B$7:$B$36,D2)</f>
        <v>41946</v>
      </c>
      <c r="D2">
        <f>SUMPRODUCT(($D$7:$D$36&lt;=$B2)*($A$7:$A$36=$A2))</f>
        <v>7</v>
      </c>
    </row>
    <row r="3" spans="1:5" x14ac:dyDescent="0.25">
      <c r="A3" t="s">
        <v>7</v>
      </c>
      <c r="B3">
        <v>140</v>
      </c>
      <c r="C3" s="6">
        <f t="shared" ref="C3:C4" si="0">INDEX($B$7:$B$36,D3)</f>
        <v>41918</v>
      </c>
      <c r="D3">
        <f t="shared" ref="D3:D4" si="1">SUMPRODUCT(($D$7:$D$36&lt;=$B3)*($A$7:$A$36=$A3))</f>
        <v>3</v>
      </c>
    </row>
    <row r="4" spans="1:5" x14ac:dyDescent="0.25">
      <c r="A4" t="s">
        <v>8</v>
      </c>
      <c r="B4">
        <v>35</v>
      </c>
      <c r="C4" s="6">
        <f t="shared" si="0"/>
        <v>41925</v>
      </c>
      <c r="D4">
        <f t="shared" si="1"/>
        <v>4</v>
      </c>
    </row>
    <row r="6" spans="1:5" ht="30" x14ac:dyDescent="0.25">
      <c r="A6" t="s">
        <v>9</v>
      </c>
      <c r="B6" t="s">
        <v>10</v>
      </c>
      <c r="C6" s="5" t="s">
        <v>4</v>
      </c>
      <c r="D6" s="3" t="s">
        <v>3</v>
      </c>
      <c r="E6" s="7" t="s">
        <v>11</v>
      </c>
    </row>
    <row r="7" spans="1:5" x14ac:dyDescent="0.25">
      <c r="A7" t="s">
        <v>6</v>
      </c>
      <c r="B7" s="6">
        <v>41904</v>
      </c>
      <c r="C7">
        <v>25</v>
      </c>
      <c r="D7" s="2">
        <f>SUMIF($A$7:A7,A7,$C$7:C7)</f>
        <v>25</v>
      </c>
    </row>
    <row r="8" spans="1:5" x14ac:dyDescent="0.25">
      <c r="A8" t="s">
        <v>6</v>
      </c>
      <c r="B8" s="6">
        <v>41911</v>
      </c>
      <c r="C8">
        <v>30</v>
      </c>
      <c r="D8" s="2">
        <f>SUMIF($A$7:A8,A8,$C$7:C8)</f>
        <v>55</v>
      </c>
    </row>
    <row r="9" spans="1:5" x14ac:dyDescent="0.25">
      <c r="A9" t="s">
        <v>6</v>
      </c>
      <c r="B9" s="6">
        <v>41918</v>
      </c>
      <c r="C9">
        <v>45</v>
      </c>
      <c r="D9" s="2">
        <f>SUMIF($A$7:A9,A9,$C$7:C9)</f>
        <v>100</v>
      </c>
    </row>
    <row r="10" spans="1:5" x14ac:dyDescent="0.25">
      <c r="A10" t="s">
        <v>6</v>
      </c>
      <c r="B10" s="6">
        <v>41925</v>
      </c>
      <c r="C10">
        <v>55</v>
      </c>
      <c r="D10" s="2">
        <f>SUMIF($A$7:A10,A10,$C$7:C10)</f>
        <v>155</v>
      </c>
    </row>
    <row r="11" spans="1:5" x14ac:dyDescent="0.25">
      <c r="A11" t="s">
        <v>6</v>
      </c>
      <c r="B11" s="6">
        <v>41932</v>
      </c>
      <c r="C11">
        <v>45</v>
      </c>
      <c r="D11" s="2">
        <f>SUMIF($A$7:A11,A11,$C$7:C11)</f>
        <v>200</v>
      </c>
    </row>
    <row r="12" spans="1:5" x14ac:dyDescent="0.25">
      <c r="A12" t="s">
        <v>6</v>
      </c>
      <c r="B12" s="6">
        <v>41939</v>
      </c>
      <c r="C12">
        <v>40</v>
      </c>
      <c r="D12" s="2">
        <f>SUMIF($A$7:A12,A12,$C$7:C12)</f>
        <v>240</v>
      </c>
    </row>
    <row r="13" spans="1:5" x14ac:dyDescent="0.25">
      <c r="A13" t="s">
        <v>6</v>
      </c>
      <c r="B13" s="6">
        <v>41946</v>
      </c>
      <c r="C13">
        <v>45</v>
      </c>
      <c r="D13" s="2">
        <f>SUMIF($A$7:A13,A13,$C$7:C13)</f>
        <v>285</v>
      </c>
    </row>
    <row r="14" spans="1:5" x14ac:dyDescent="0.25">
      <c r="A14" t="s">
        <v>6</v>
      </c>
      <c r="B14" s="6">
        <v>41953</v>
      </c>
      <c r="C14">
        <v>50</v>
      </c>
      <c r="D14" s="2">
        <f>SUMIF($A$7:A14,A14,$C$7:C14)</f>
        <v>335</v>
      </c>
    </row>
    <row r="15" spans="1:5" x14ac:dyDescent="0.25">
      <c r="A15" t="s">
        <v>6</v>
      </c>
      <c r="B15" s="6">
        <v>41960</v>
      </c>
      <c r="C15">
        <v>60</v>
      </c>
      <c r="D15" s="2">
        <f>SUMIF($A$7:A15,A15,$C$7:C15)</f>
        <v>395</v>
      </c>
    </row>
    <row r="16" spans="1:5" x14ac:dyDescent="0.25">
      <c r="A16" t="s">
        <v>6</v>
      </c>
      <c r="B16" s="6">
        <v>41967</v>
      </c>
      <c r="C16">
        <v>45</v>
      </c>
      <c r="D16" s="2">
        <f>SUMIF($A$7:A16,A16,$C$7:C16)</f>
        <v>440</v>
      </c>
    </row>
    <row r="17" spans="1:4" x14ac:dyDescent="0.25">
      <c r="A17" t="s">
        <v>7</v>
      </c>
      <c r="B17" s="6">
        <v>41904</v>
      </c>
      <c r="C17">
        <v>15</v>
      </c>
      <c r="D17" s="2">
        <f>SUMIF($A$7:A17,A17,$C$7:C17)</f>
        <v>15</v>
      </c>
    </row>
    <row r="18" spans="1:4" x14ac:dyDescent="0.25">
      <c r="A18" t="s">
        <v>7</v>
      </c>
      <c r="B18" s="6">
        <v>41911</v>
      </c>
      <c r="C18">
        <v>45</v>
      </c>
      <c r="D18" s="2">
        <f>SUMIF($A$7:A18,A18,$C$7:C18)</f>
        <v>60</v>
      </c>
    </row>
    <row r="19" spans="1:4" x14ac:dyDescent="0.25">
      <c r="A19" t="s">
        <v>7</v>
      </c>
      <c r="B19" s="6">
        <v>41918</v>
      </c>
      <c r="C19">
        <v>45</v>
      </c>
      <c r="D19" s="2">
        <f>SUMIF($A$7:A19,A19,$C$7:C19)</f>
        <v>105</v>
      </c>
    </row>
    <row r="20" spans="1:4" x14ac:dyDescent="0.25">
      <c r="A20" t="s">
        <v>7</v>
      </c>
      <c r="B20" s="6">
        <v>41925</v>
      </c>
      <c r="C20">
        <v>45</v>
      </c>
      <c r="D20" s="2">
        <f>SUMIF($A$7:A20,A20,$C$7:C20)</f>
        <v>150</v>
      </c>
    </row>
    <row r="21" spans="1:4" x14ac:dyDescent="0.25">
      <c r="A21" t="s">
        <v>7</v>
      </c>
      <c r="B21" s="6">
        <v>41932</v>
      </c>
      <c r="C21">
        <v>35</v>
      </c>
      <c r="D21" s="2">
        <f>SUMIF($A$7:A21,A21,$C$7:C21)</f>
        <v>185</v>
      </c>
    </row>
    <row r="22" spans="1:4" x14ac:dyDescent="0.25">
      <c r="A22" t="s">
        <v>7</v>
      </c>
      <c r="B22" s="6">
        <v>41939</v>
      </c>
      <c r="C22">
        <v>35</v>
      </c>
      <c r="D22" s="2">
        <f>SUMIF($A$7:A22,A22,$C$7:C22)</f>
        <v>220</v>
      </c>
    </row>
    <row r="23" spans="1:4" x14ac:dyDescent="0.25">
      <c r="A23" t="s">
        <v>7</v>
      </c>
      <c r="B23" s="6">
        <v>41946</v>
      </c>
      <c r="C23">
        <v>45</v>
      </c>
      <c r="D23" s="2">
        <f>SUMIF($A$7:A23,A23,$C$7:C23)</f>
        <v>265</v>
      </c>
    </row>
    <row r="24" spans="1:4" x14ac:dyDescent="0.25">
      <c r="A24" t="s">
        <v>7</v>
      </c>
      <c r="B24" s="6">
        <v>41953</v>
      </c>
      <c r="C24">
        <v>45</v>
      </c>
      <c r="D24" s="2">
        <f>SUMIF($A$7:A24,A24,$C$7:C24)</f>
        <v>310</v>
      </c>
    </row>
    <row r="25" spans="1:4" x14ac:dyDescent="0.25">
      <c r="A25" t="s">
        <v>7</v>
      </c>
      <c r="B25" s="6">
        <v>41960</v>
      </c>
      <c r="C25">
        <v>34</v>
      </c>
      <c r="D25" s="2">
        <f>SUMIF($A$7:A25,A25,$C$7:C25)</f>
        <v>344</v>
      </c>
    </row>
    <row r="26" spans="1:4" x14ac:dyDescent="0.25">
      <c r="A26" t="s">
        <v>7</v>
      </c>
      <c r="B26" s="6">
        <v>41967</v>
      </c>
      <c r="C26">
        <v>45</v>
      </c>
      <c r="D26" s="2">
        <f>SUMIF($A$7:A26,A26,$C$7:C26)</f>
        <v>389</v>
      </c>
    </row>
    <row r="27" spans="1:4" x14ac:dyDescent="0.25">
      <c r="A27" t="s">
        <v>8</v>
      </c>
      <c r="B27" s="6">
        <v>41904</v>
      </c>
      <c r="C27">
        <v>10</v>
      </c>
      <c r="D27" s="2">
        <f>SUMIF($A$7:A27,A27,$C$7:C27)</f>
        <v>10</v>
      </c>
    </row>
    <row r="28" spans="1:4" x14ac:dyDescent="0.25">
      <c r="A28" t="s">
        <v>8</v>
      </c>
      <c r="B28" s="6">
        <v>41911</v>
      </c>
      <c r="C28">
        <v>5</v>
      </c>
      <c r="D28" s="2">
        <f>SUMIF($A$7:A28,A28,$C$7:C28)</f>
        <v>15</v>
      </c>
    </row>
    <row r="29" spans="1:4" x14ac:dyDescent="0.25">
      <c r="A29" t="s">
        <v>8</v>
      </c>
      <c r="B29" s="6">
        <v>41918</v>
      </c>
      <c r="C29">
        <v>10</v>
      </c>
      <c r="D29" s="2">
        <f>SUMIF($A$7:A29,A29,$C$7:C29)</f>
        <v>25</v>
      </c>
    </row>
    <row r="30" spans="1:4" x14ac:dyDescent="0.25">
      <c r="A30" t="s">
        <v>8</v>
      </c>
      <c r="B30" s="6">
        <v>41925</v>
      </c>
      <c r="C30">
        <v>5</v>
      </c>
      <c r="D30" s="2">
        <f>SUMIF($A$7:A30,A30,$C$7:C30)</f>
        <v>30</v>
      </c>
    </row>
    <row r="31" spans="1:4" x14ac:dyDescent="0.25">
      <c r="A31" t="s">
        <v>8</v>
      </c>
      <c r="B31" s="6">
        <v>41932</v>
      </c>
      <c r="C31">
        <v>10</v>
      </c>
      <c r="D31" s="2">
        <f>SUMIF($A$7:A31,A31,$C$7:C31)</f>
        <v>40</v>
      </c>
    </row>
    <row r="32" spans="1:4" x14ac:dyDescent="0.25">
      <c r="A32" t="s">
        <v>8</v>
      </c>
      <c r="B32" s="6">
        <v>41939</v>
      </c>
      <c r="C32">
        <v>5</v>
      </c>
      <c r="D32" s="2">
        <f>SUMIF($A$7:A32,A32,$C$7:C32)</f>
        <v>45</v>
      </c>
    </row>
    <row r="33" spans="1:4" x14ac:dyDescent="0.25">
      <c r="A33" t="s">
        <v>8</v>
      </c>
      <c r="B33" s="6">
        <v>41946</v>
      </c>
      <c r="C33">
        <v>15</v>
      </c>
      <c r="D33" s="2">
        <f>SUMIF($A$7:A33,A33,$C$7:C33)</f>
        <v>60</v>
      </c>
    </row>
    <row r="34" spans="1:4" x14ac:dyDescent="0.25">
      <c r="A34" t="s">
        <v>8</v>
      </c>
      <c r="B34" s="6">
        <v>41953</v>
      </c>
      <c r="C34">
        <v>15</v>
      </c>
      <c r="D34" s="2">
        <f>SUMIF($A$7:A34,A34,$C$7:C34)</f>
        <v>75</v>
      </c>
    </row>
    <row r="35" spans="1:4" x14ac:dyDescent="0.25">
      <c r="A35" t="s">
        <v>8</v>
      </c>
      <c r="B35" s="6">
        <v>41960</v>
      </c>
      <c r="C35">
        <v>10</v>
      </c>
      <c r="D35" s="2">
        <f>SUMIF($A$7:A35,A35,$C$7:C35)</f>
        <v>85</v>
      </c>
    </row>
    <row r="36" spans="1:4" x14ac:dyDescent="0.25">
      <c r="A36" t="s">
        <v>8</v>
      </c>
      <c r="B36" s="6">
        <v>41967</v>
      </c>
      <c r="C36">
        <v>5</v>
      </c>
      <c r="D36" s="2">
        <f>SUMIF($A$7:A36,A36,$C$7:C36)</f>
        <v>90</v>
      </c>
    </row>
  </sheetData>
  <autoFilter ref="A6:D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1</vt:lpstr>
      <vt:lpstr>Пример 2</vt:lpstr>
    </vt:vector>
  </TitlesOfParts>
  <Company>WBD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Belousov, Yuriy A {WBD}</dc:creator>
  <cp:lastModifiedBy>Belousov, Yuriy A {WBD}</cp:lastModifiedBy>
  <dcterms:created xsi:type="dcterms:W3CDTF">2014-09-23T09:17:17Z</dcterms:created>
  <dcterms:modified xsi:type="dcterms:W3CDTF">2014-09-23T12:03:01Z</dcterms:modified>
</cp:coreProperties>
</file>