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25" yWindow="1125" windowWidth="24480" windowHeight="11100" tabRatio="500" activeTab="1"/>
  </bookViews>
  <sheets>
    <sheet name="TYPE" sheetId="1" r:id="rId1"/>
    <sheet name="Sheet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 a="1"/>
  <c r="E3" i="2"/>
  <c r="E4" i="2" a="1"/>
  <c r="E4" i="2"/>
  <c r="E5" i="2" a="1"/>
  <c r="E5" i="2"/>
  <c r="E6" i="2" a="1"/>
  <c r="E6" i="2"/>
  <c r="E7" i="2" a="1"/>
  <c r="E7" i="2"/>
  <c r="E8" i="2" a="1"/>
  <c r="E8" i="2"/>
  <c r="E9" i="2" a="1"/>
  <c r="E9" i="2"/>
  <c r="E10" i="2" a="1"/>
  <c r="E10" i="2"/>
  <c r="E11" i="2" a="1"/>
  <c r="E11" i="2"/>
  <c r="E12" i="2" a="1"/>
  <c r="E12" i="2"/>
  <c r="E13" i="2" a="1"/>
  <c r="E13" i="2"/>
  <c r="E2" i="2" a="1"/>
  <c r="E2" i="2" s="1"/>
  <c r="D3" i="2"/>
  <c r="D4" i="2"/>
  <c r="D5" i="2"/>
  <c r="D6" i="2"/>
  <c r="D7" i="2"/>
  <c r="D8" i="2"/>
  <c r="D9" i="2"/>
  <c r="D10" i="2"/>
  <c r="D11" i="2"/>
  <c r="D12" i="2"/>
  <c r="D13" i="2"/>
  <c r="D2" i="2"/>
  <c r="B7" i="2" l="1"/>
  <c r="B4" i="2"/>
  <c r="B3" i="2"/>
  <c r="B5" i="2"/>
  <c r="B6" i="2"/>
  <c r="B8" i="2"/>
  <c r="B9" i="2"/>
  <c r="B10" i="2"/>
  <c r="B11" i="2"/>
  <c r="B12" i="2"/>
  <c r="B13" i="2"/>
  <c r="B2" i="2"/>
</calcChain>
</file>

<file path=xl/sharedStrings.xml><?xml version="1.0" encoding="utf-8"?>
<sst xmlns="http://schemas.openxmlformats.org/spreadsheetml/2006/main" count="45" uniqueCount="30">
  <si>
    <t>TYPE</t>
  </si>
  <si>
    <t>Nike</t>
  </si>
  <si>
    <t>Belly</t>
  </si>
  <si>
    <t>Sun</t>
  </si>
  <si>
    <t>Fun day</t>
  </si>
  <si>
    <t>Mother help</t>
  </si>
  <si>
    <t>Doll</t>
  </si>
  <si>
    <t>You are</t>
  </si>
  <si>
    <t>Brand name</t>
  </si>
  <si>
    <t>Sport</t>
  </si>
  <si>
    <t>Elegant cloths</t>
  </si>
  <si>
    <t>Kids</t>
  </si>
  <si>
    <t>Name</t>
  </si>
  <si>
    <t>Big letters NAME and remove space</t>
  </si>
  <si>
    <r>
      <t xml:space="preserve">TYPE - </t>
    </r>
    <r>
      <rPr>
        <sz val="12"/>
        <color rgb="FFFF0000"/>
        <rFont val="Calibri"/>
        <family val="2"/>
        <scheme val="minor"/>
      </rPr>
      <t>то что должно получиться после формулы</t>
    </r>
  </si>
  <si>
    <t>здень может быть любое указание что этого типа нет в существующем списке или N/A (после проверки по первому или по двум первым словам)</t>
  </si>
  <si>
    <t>Важно! Проверка должна походить по первому или по первым двум словам, если не находится Тип по первому слову</t>
  </si>
  <si>
    <r>
      <rPr>
        <b/>
        <sz val="12"/>
        <color theme="1"/>
        <rFont val="Calibri"/>
        <family val="2"/>
        <scheme val="minor"/>
      </rPr>
      <t>Nike</t>
    </r>
    <r>
      <rPr>
        <sz val="12"/>
        <color theme="1"/>
        <rFont val="Calibri"/>
        <family val="2"/>
        <scheme val="minor"/>
      </rPr>
      <t xml:space="preserve"> sport wear blue</t>
    </r>
  </si>
  <si>
    <r>
      <rPr>
        <b/>
        <sz val="12"/>
        <color theme="1"/>
        <rFont val="Calibri"/>
        <family val="2"/>
        <scheme val="minor"/>
      </rPr>
      <t>Nike</t>
    </r>
    <r>
      <rPr>
        <sz val="12"/>
        <color theme="1"/>
        <rFont val="Calibri"/>
        <family val="2"/>
        <scheme val="minor"/>
      </rPr>
      <t xml:space="preserve"> shoes</t>
    </r>
  </si>
  <si>
    <r>
      <rPr>
        <b/>
        <sz val="12"/>
        <color theme="1"/>
        <rFont val="Calibri"/>
        <family val="2"/>
        <scheme val="minor"/>
      </rPr>
      <t>Car</t>
    </r>
    <r>
      <rPr>
        <sz val="12"/>
        <color theme="1"/>
        <rFont val="Calibri"/>
        <family val="2"/>
        <scheme val="minor"/>
      </rPr>
      <t xml:space="preserve"> case</t>
    </r>
  </si>
  <si>
    <r>
      <rPr>
        <b/>
        <sz val="12"/>
        <color theme="1"/>
        <rFont val="Calibri"/>
        <family val="2"/>
        <scheme val="minor"/>
      </rPr>
      <t>Belly</t>
    </r>
    <r>
      <rPr>
        <sz val="12"/>
        <color theme="1"/>
        <rFont val="Calibri"/>
        <family val="2"/>
        <scheme val="minor"/>
      </rPr>
      <t xml:space="preserve"> dress red</t>
    </r>
  </si>
  <si>
    <r>
      <rPr>
        <b/>
        <sz val="12"/>
        <color theme="1"/>
        <rFont val="Calibri"/>
        <family val="2"/>
        <scheme val="minor"/>
      </rPr>
      <t>Fun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day</t>
    </r>
    <r>
      <rPr>
        <sz val="12"/>
        <color theme="1"/>
        <rFont val="Calibri"/>
        <family val="2"/>
        <scheme val="minor"/>
      </rPr>
      <t xml:space="preserve"> hat</t>
    </r>
  </si>
  <si>
    <r>
      <rPr>
        <b/>
        <sz val="12"/>
        <color theme="1"/>
        <rFont val="Calibri"/>
        <family val="2"/>
        <scheme val="minor"/>
      </rPr>
      <t>Dog factory</t>
    </r>
    <r>
      <rPr>
        <sz val="12"/>
        <color theme="1"/>
        <rFont val="Calibri"/>
        <family val="2"/>
        <scheme val="minor"/>
      </rPr>
      <t xml:space="preserve"> ball</t>
    </r>
  </si>
  <si>
    <r>
      <rPr>
        <b/>
        <sz val="12"/>
        <color theme="1"/>
        <rFont val="Calibri"/>
        <family val="2"/>
        <scheme val="minor"/>
      </rPr>
      <t>Sun</t>
    </r>
    <r>
      <rPr>
        <sz val="12"/>
        <color theme="1"/>
        <rFont val="Calibri"/>
        <family val="2"/>
        <scheme val="minor"/>
      </rPr>
      <t xml:space="preserve"> set for kids</t>
    </r>
  </si>
  <si>
    <r>
      <rPr>
        <b/>
        <sz val="12"/>
        <color theme="1"/>
        <rFont val="Calibri"/>
        <family val="2"/>
        <scheme val="minor"/>
      </rPr>
      <t>Mother help</t>
    </r>
    <r>
      <rPr>
        <sz val="12"/>
        <color theme="1"/>
        <rFont val="Calibri"/>
        <family val="2"/>
        <scheme val="minor"/>
      </rPr>
      <t xml:space="preserve"> bag for baby</t>
    </r>
  </si>
  <si>
    <r>
      <rPr>
        <b/>
        <sz val="12"/>
        <color theme="1"/>
        <rFont val="Calibri"/>
        <family val="2"/>
        <scheme val="minor"/>
      </rPr>
      <t>Doll</t>
    </r>
    <r>
      <rPr>
        <sz val="12"/>
        <color theme="1"/>
        <rFont val="Calibri"/>
        <family val="2"/>
        <scheme val="minor"/>
      </rPr>
      <t xml:space="preserve"> top gold and black</t>
    </r>
  </si>
  <si>
    <r>
      <rPr>
        <b/>
        <sz val="12"/>
        <color theme="1"/>
        <rFont val="Calibri"/>
        <family val="2"/>
        <scheme val="minor"/>
      </rPr>
      <t>You are</t>
    </r>
    <r>
      <rPr>
        <sz val="12"/>
        <color theme="1"/>
        <rFont val="Calibri"/>
        <family val="2"/>
        <scheme val="minor"/>
      </rPr>
      <t xml:space="preserve"> tshort blue</t>
    </r>
  </si>
  <si>
    <r>
      <rPr>
        <b/>
        <sz val="12"/>
        <color theme="1"/>
        <rFont val="Calibri"/>
        <family val="2"/>
        <scheme val="minor"/>
      </rPr>
      <t>Belly</t>
    </r>
    <r>
      <rPr>
        <sz val="12"/>
        <color theme="1"/>
        <rFont val="Calibri"/>
        <family val="2"/>
        <scheme val="minor"/>
      </rPr>
      <t xml:space="preserve"> shoes black</t>
    </r>
  </si>
  <si>
    <r>
      <rPr>
        <b/>
        <sz val="12"/>
        <color theme="1"/>
        <rFont val="Calibri"/>
        <family val="2"/>
        <scheme val="minor"/>
      </rPr>
      <t>Fun day</t>
    </r>
    <r>
      <rPr>
        <sz val="12"/>
        <color theme="1"/>
        <rFont val="Calibri"/>
        <family val="2"/>
        <scheme val="minor"/>
      </rPr>
      <t xml:space="preserve"> beach toys set</t>
    </r>
  </si>
  <si>
    <t>Я пробовала сделать функцию с использованием if. Но когда vlookup выдает #N/A то в функции if это значение игнорируется и не получается сделать формулу, подскажите заодно как с этим можно справиться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</si>
</sst>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5" borderId="0" xfId="0" applyFill="1" applyAlignment="1">
      <alignment wrapText="1"/>
    </xf>
    <xf numFmtId="0" fontId="0" fillId="0" borderId="0" xfId="0" applyBorder="1" applyAlignment="1">
      <alignment horizontal="left"/>
    </xf>
    <xf numFmtId="0" fontId="0" fillId="4" borderId="0" xfId="0" applyFill="1" applyAlignment="1">
      <alignment wrapText="1"/>
    </xf>
    <xf numFmtId="0" fontId="5" fillId="0" borderId="0" xfId="0" applyFont="1"/>
    <xf numFmtId="0" fontId="1" fillId="6" borderId="0" xfId="0" applyFont="1" applyFill="1" applyAlignment="1">
      <alignment horizontal="center" wrapText="1"/>
    </xf>
  </cellXfs>
  <cellStyles count="2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ColWidth="11" defaultRowHeight="15.75" x14ac:dyDescent="0.25"/>
  <cols>
    <col min="1" max="1" width="17.625" bestFit="1" customWidth="1"/>
  </cols>
  <sheetData>
    <row r="1" spans="1:2" x14ac:dyDescent="0.25">
      <c r="A1" s="1" t="s">
        <v>8</v>
      </c>
      <c r="B1" s="1" t="s">
        <v>0</v>
      </c>
    </row>
    <row r="2" spans="1:2" x14ac:dyDescent="0.25">
      <c r="A2" s="2" t="s">
        <v>1</v>
      </c>
      <c r="B2" t="s">
        <v>9</v>
      </c>
    </row>
    <row r="3" spans="1:2" x14ac:dyDescent="0.25">
      <c r="A3" t="s">
        <v>2</v>
      </c>
      <c r="B3" t="s">
        <v>10</v>
      </c>
    </row>
    <row r="4" spans="1:2" x14ac:dyDescent="0.25">
      <c r="A4" t="s">
        <v>4</v>
      </c>
      <c r="B4" t="s">
        <v>11</v>
      </c>
    </row>
    <row r="5" spans="1:2" x14ac:dyDescent="0.25">
      <c r="A5" t="s">
        <v>3</v>
      </c>
      <c r="B5" t="s">
        <v>11</v>
      </c>
    </row>
    <row r="6" spans="1:2" x14ac:dyDescent="0.25">
      <c r="A6" t="s">
        <v>5</v>
      </c>
      <c r="B6" t="s">
        <v>11</v>
      </c>
    </row>
    <row r="7" spans="1:2" x14ac:dyDescent="0.25">
      <c r="A7" t="s">
        <v>6</v>
      </c>
      <c r="B7" t="s">
        <v>10</v>
      </c>
    </row>
    <row r="8" spans="1:2" x14ac:dyDescent="0.25">
      <c r="A8" t="s">
        <v>7</v>
      </c>
      <c r="B8" t="s">
        <v>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2" sqref="E2"/>
    </sheetView>
  </sheetViews>
  <sheetFormatPr defaultColWidth="11" defaultRowHeight="15.75" x14ac:dyDescent="0.25"/>
  <cols>
    <col min="1" max="1" width="22.125" bestFit="1" customWidth="1"/>
    <col min="2" max="2" width="25.625" bestFit="1" customWidth="1"/>
    <col min="3" max="3" width="64" bestFit="1" customWidth="1"/>
  </cols>
  <sheetData>
    <row r="1" spans="1:5" ht="31.5" x14ac:dyDescent="0.25">
      <c r="A1" s="3" t="s">
        <v>12</v>
      </c>
      <c r="B1" s="6" t="s">
        <v>13</v>
      </c>
      <c r="C1" s="4" t="s">
        <v>14</v>
      </c>
    </row>
    <row r="2" spans="1:5" x14ac:dyDescent="0.25">
      <c r="A2" s="2" t="s">
        <v>17</v>
      </c>
      <c r="B2" s="5" t="str">
        <f>UPPER(TRIM(A2))</f>
        <v>NIKE SPORT WEAR BLUE</v>
      </c>
      <c r="C2" t="s">
        <v>9</v>
      </c>
      <c r="D2" t="str">
        <f>INDEX(TYPE!B$2:B$8,IFERROR(MATCH(LEFTB(A2,SEARCH(" ",A2)-1),TYPE!A$2:A$8,0),MATCH(LEFTB(A2,SEARCH(" ",A2,SEARCH(" ",A2)+1)-1),TYPE!A$2:A$8,0)))</f>
        <v>Sport</v>
      </c>
      <c r="E2" t="str">
        <f t="array" ref="E2">INDEX(TYPE!B$1:B$9,MAX(IF(ISNUMBER(1/(MATCH(TYPE!A$2:A$8&amp;"*",A2,0)=1)),ROW(TYPE!A$2:A$8),-1)))</f>
        <v>Sport</v>
      </c>
    </row>
    <row r="3" spans="1:5" x14ac:dyDescent="0.25">
      <c r="A3" s="2" t="s">
        <v>18</v>
      </c>
      <c r="B3" s="5" t="str">
        <f t="shared" ref="B3:B13" si="0">UPPER(TRIM(A3))</f>
        <v>NIKE SHOES</v>
      </c>
      <c r="C3" t="s">
        <v>9</v>
      </c>
      <c r="D3" t="str">
        <f>INDEX(TYPE!B$2:B$8,IFERROR(MATCH(LEFTB(A3,SEARCH(" ",A3)-1),TYPE!A$2:A$8,0),MATCH(LEFTB(A3,SEARCH(" ",A3,SEARCH(" ",A3)+1)-1),TYPE!A$2:A$8,0)))</f>
        <v>Sport</v>
      </c>
      <c r="E3" t="str">
        <f t="array" ref="E3">INDEX(TYPE!B$1:B$9,MAX(IF(ISNUMBER(1/(MATCH(TYPE!A$2:A$8&amp;"*",A3,0)=1)),ROW(TYPE!A$2:A$8),-1)))</f>
        <v>Sport</v>
      </c>
    </row>
    <row r="4" spans="1:5" ht="47.25" x14ac:dyDescent="0.25">
      <c r="A4" s="2" t="s">
        <v>19</v>
      </c>
      <c r="B4" s="5" t="str">
        <f t="shared" si="0"/>
        <v>CAR CASE</v>
      </c>
      <c r="C4" s="6" t="s">
        <v>15</v>
      </c>
      <c r="D4" t="e">
        <f>INDEX(TYPE!B$2:B$8,IFERROR(MATCH(LEFTB(A4,SEARCH(" ",A4)-1),TYPE!A$2:A$8,0),MATCH(LEFTB(A4,SEARCH(" ",A4,SEARCH(" ",A4)+1)-1),TYPE!A$2:A$8,0)))</f>
        <v>#VALUE!</v>
      </c>
      <c r="E4" t="e">
        <f t="array" ref="E4">INDEX(TYPE!B$1:B$9,MAX(IF(ISNUMBER(1/(MATCH(TYPE!A$2:A$8&amp;"*",A4,0)=1)),ROW(TYPE!A$2:A$8),-1)))</f>
        <v>#VALUE!</v>
      </c>
    </row>
    <row r="5" spans="1:5" x14ac:dyDescent="0.25">
      <c r="A5" t="s">
        <v>20</v>
      </c>
      <c r="B5" s="5" t="str">
        <f t="shared" si="0"/>
        <v>BELLY DRESS RED</v>
      </c>
      <c r="C5" t="s">
        <v>10</v>
      </c>
      <c r="D5" t="str">
        <f>INDEX(TYPE!B$2:B$8,IFERROR(MATCH(LEFTB(A5,SEARCH(" ",A5)-1),TYPE!A$2:A$8,0),MATCH(LEFTB(A5,SEARCH(" ",A5,SEARCH(" ",A5)+1)-1),TYPE!A$2:A$8,0)))</f>
        <v>Elegant cloths</v>
      </c>
      <c r="E5" t="str">
        <f t="array" ref="E5">INDEX(TYPE!B$1:B$9,MAX(IF(ISNUMBER(1/(MATCH(TYPE!A$2:A$8&amp;"*",A5,0)=1)),ROW(TYPE!A$2:A$8),-1)))</f>
        <v>Elegant cloths</v>
      </c>
    </row>
    <row r="6" spans="1:5" x14ac:dyDescent="0.25">
      <c r="A6" t="s">
        <v>21</v>
      </c>
      <c r="B6" s="5" t="str">
        <f t="shared" si="0"/>
        <v>FUN DAY HAT</v>
      </c>
      <c r="C6" t="s">
        <v>11</v>
      </c>
      <c r="D6" t="str">
        <f>INDEX(TYPE!B$2:B$8,IFERROR(MATCH(LEFTB(A6,SEARCH(" ",A6)-1),TYPE!A$2:A$8,0),MATCH(LEFTB(A6,SEARCH(" ",A6,SEARCH(" ",A6)+1)-1),TYPE!A$2:A$8,0)))</f>
        <v>Kids</v>
      </c>
      <c r="E6" t="str">
        <f t="array" ref="E6">INDEX(TYPE!B$1:B$9,MAX(IF(ISNUMBER(1/(MATCH(TYPE!A$2:A$8&amp;"*",A6,0)=1)),ROW(TYPE!A$2:A$8),-1)))</f>
        <v>Kids</v>
      </c>
    </row>
    <row r="7" spans="1:5" ht="47.25" x14ac:dyDescent="0.25">
      <c r="A7" t="s">
        <v>22</v>
      </c>
      <c r="B7" s="5" t="str">
        <f t="shared" si="0"/>
        <v>DOG FACTORY BALL</v>
      </c>
      <c r="C7" s="6" t="s">
        <v>15</v>
      </c>
      <c r="D7" t="e">
        <f>INDEX(TYPE!B$2:B$8,IFERROR(MATCH(LEFTB(A7,SEARCH(" ",A7)-1),TYPE!A$2:A$8,0),MATCH(LEFTB(A7,SEARCH(" ",A7,SEARCH(" ",A7)+1)-1),TYPE!A$2:A$8,0)))</f>
        <v>#N/A</v>
      </c>
      <c r="E7" t="e">
        <f t="array" ref="E7">INDEX(TYPE!B$1:B$9,MAX(IF(ISNUMBER(1/(MATCH(TYPE!A$2:A$8&amp;"*",A7,0)=1)),ROW(TYPE!A$2:A$8),-1)))</f>
        <v>#VALUE!</v>
      </c>
    </row>
    <row r="8" spans="1:5" x14ac:dyDescent="0.25">
      <c r="A8" t="s">
        <v>23</v>
      </c>
      <c r="B8" s="5" t="str">
        <f t="shared" si="0"/>
        <v>SUN SET FOR KIDS</v>
      </c>
      <c r="C8" t="s">
        <v>11</v>
      </c>
      <c r="D8" t="str">
        <f>INDEX(TYPE!B$2:B$8,IFERROR(MATCH(LEFTB(A8,SEARCH(" ",A8)-1),TYPE!A$2:A$8,0),MATCH(LEFTB(A8,SEARCH(" ",A8,SEARCH(" ",A8)+1)-1),TYPE!A$2:A$8,0)))</f>
        <v>Kids</v>
      </c>
      <c r="E8" t="str">
        <f t="array" ref="E8">INDEX(TYPE!B$1:B$9,MAX(IF(ISNUMBER(1/(MATCH(TYPE!A$2:A$8&amp;"*",A8,0)=1)),ROW(TYPE!A$2:A$8),-1)))</f>
        <v>Kids</v>
      </c>
    </row>
    <row r="9" spans="1:5" x14ac:dyDescent="0.25">
      <c r="A9" t="s">
        <v>24</v>
      </c>
      <c r="B9" s="5" t="str">
        <f t="shared" si="0"/>
        <v>MOTHER HELP BAG FOR BABY</v>
      </c>
      <c r="C9" t="s">
        <v>11</v>
      </c>
      <c r="D9" t="str">
        <f>INDEX(TYPE!B$2:B$8,IFERROR(MATCH(LEFTB(A9,SEARCH(" ",A9)-1),TYPE!A$2:A$8,0),MATCH(LEFTB(A9,SEARCH(" ",A9,SEARCH(" ",A9)+1)-1),TYPE!A$2:A$8,0)))</f>
        <v>Kids</v>
      </c>
      <c r="E9" t="str">
        <f t="array" ref="E9">INDEX(TYPE!B$1:B$9,MAX(IF(ISNUMBER(1/(MATCH(TYPE!A$2:A$8&amp;"*",A9,0)=1)),ROW(TYPE!A$2:A$8),-1)))</f>
        <v>Kids</v>
      </c>
    </row>
    <row r="10" spans="1:5" x14ac:dyDescent="0.25">
      <c r="A10" t="s">
        <v>25</v>
      </c>
      <c r="B10" s="5" t="str">
        <f t="shared" si="0"/>
        <v>DOLL TOP GOLD AND BLACK</v>
      </c>
      <c r="C10" t="s">
        <v>10</v>
      </c>
      <c r="D10" t="str">
        <f>INDEX(TYPE!B$2:B$8,IFERROR(MATCH(LEFTB(A10,SEARCH(" ",A10)-1),TYPE!A$2:A$8,0),MATCH(LEFTB(A10,SEARCH(" ",A10,SEARCH(" ",A10)+1)-1),TYPE!A$2:A$8,0)))</f>
        <v>Elegant cloths</v>
      </c>
      <c r="E10" t="str">
        <f t="array" ref="E10">INDEX(TYPE!B$1:B$9,MAX(IF(ISNUMBER(1/(MATCH(TYPE!A$2:A$8&amp;"*",A10,0)=1)),ROW(TYPE!A$2:A$8),-1)))</f>
        <v>Elegant cloths</v>
      </c>
    </row>
    <row r="11" spans="1:5" x14ac:dyDescent="0.25">
      <c r="A11" t="s">
        <v>26</v>
      </c>
      <c r="B11" s="5" t="str">
        <f t="shared" si="0"/>
        <v>YOU ARE TSHORT BLUE</v>
      </c>
      <c r="C11" t="s">
        <v>9</v>
      </c>
      <c r="D11" t="str">
        <f>INDEX(TYPE!B$2:B$8,IFERROR(MATCH(LEFTB(A11,SEARCH(" ",A11)-1),TYPE!A$2:A$8,0),MATCH(LEFTB(A11,SEARCH(" ",A11,SEARCH(" ",A11)+1)-1),TYPE!A$2:A$8,0)))</f>
        <v>Sport</v>
      </c>
      <c r="E11" t="str">
        <f t="array" ref="E11">INDEX(TYPE!B$1:B$9,MAX(IF(ISNUMBER(1/(MATCH(TYPE!A$2:A$8&amp;"*",A11,0)=1)),ROW(TYPE!A$2:A$8),-1)))</f>
        <v>Sport</v>
      </c>
    </row>
    <row r="12" spans="1:5" x14ac:dyDescent="0.25">
      <c r="A12" t="s">
        <v>27</v>
      </c>
      <c r="B12" s="5" t="str">
        <f t="shared" si="0"/>
        <v>BELLY SHOES BLACK</v>
      </c>
      <c r="C12" t="s">
        <v>10</v>
      </c>
      <c r="D12" t="str">
        <f>INDEX(TYPE!B$2:B$8,IFERROR(MATCH(LEFTB(A12,SEARCH(" ",A12)-1),TYPE!A$2:A$8,0),MATCH(LEFTB(A12,SEARCH(" ",A12,SEARCH(" ",A12)+1)-1),TYPE!A$2:A$8,0)))</f>
        <v>Elegant cloths</v>
      </c>
      <c r="E12" t="str">
        <f t="array" ref="E12">INDEX(TYPE!B$1:B$9,MAX(IF(ISNUMBER(1/(MATCH(TYPE!A$2:A$8&amp;"*",A12,0)=1)),ROW(TYPE!A$2:A$8),-1)))</f>
        <v>Elegant cloths</v>
      </c>
    </row>
    <row r="13" spans="1:5" x14ac:dyDescent="0.25">
      <c r="A13" t="s">
        <v>28</v>
      </c>
      <c r="B13" s="5" t="str">
        <f t="shared" si="0"/>
        <v>FUN DAY BEACH TOYS SET</v>
      </c>
      <c r="C13" t="s">
        <v>11</v>
      </c>
      <c r="D13" t="str">
        <f>INDEX(TYPE!B$2:B$8,IFERROR(MATCH(LEFTB(A13,SEARCH(" ",A13)-1),TYPE!A$2:A$8,0),MATCH(LEFTB(A13,SEARCH(" ",A13,SEARCH(" ",A13)+1)-1),TYPE!A$2:A$8,0)))</f>
        <v>Kids</v>
      </c>
      <c r="E13" t="str">
        <f t="array" ref="E13">INDEX(TYPE!B$1:B$9,MAX(IF(ISNUMBER(1/(MATCH(TYPE!A$2:A$8&amp;"*",A13,0)=1)),ROW(TYPE!A$2:A$8),-1)))</f>
        <v>Kids</v>
      </c>
    </row>
    <row r="15" spans="1:5" x14ac:dyDescent="0.25">
      <c r="B15" s="7" t="s">
        <v>16</v>
      </c>
    </row>
    <row r="16" spans="1:5" ht="45.95" customHeight="1" x14ac:dyDescent="0.25">
      <c r="B16" s="8" t="s">
        <v>29</v>
      </c>
      <c r="C16" s="8"/>
    </row>
  </sheetData>
  <mergeCells count="1">
    <mergeCell ref="B16:C1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TYPE</vt:lpstr>
      <vt:lpstr>Sheet2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 INFO</dc:creator>
  <cp:lastModifiedBy>Александр</cp:lastModifiedBy>
  <dcterms:created xsi:type="dcterms:W3CDTF">2014-09-24T22:50:36Z</dcterms:created>
  <dcterms:modified xsi:type="dcterms:W3CDTF">2014-09-25T04:29:27Z</dcterms:modified>
</cp:coreProperties>
</file>