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4525"/>
</workbook>
</file>

<file path=xl/calcChain.xml><?xml version="1.0" encoding="utf-8"?>
<calcChain xmlns="http://schemas.openxmlformats.org/spreadsheetml/2006/main">
  <c r="D59" i="1" l="1" a="1"/>
  <c r="D59" i="1" s="1"/>
  <c r="D58" i="1" a="1"/>
  <c r="D58" i="1" s="1"/>
  <c r="D57" i="1" a="1"/>
  <c r="D57" i="1" s="1"/>
  <c r="D56" i="1" a="1"/>
  <c r="D56" i="1" s="1"/>
  <c r="D55" i="1" a="1"/>
  <c r="D55" i="1" s="1"/>
  <c r="D54" i="1" a="1"/>
  <c r="D54" i="1" s="1"/>
  <c r="D53" i="1" a="1"/>
  <c r="D53" i="1" s="1"/>
  <c r="D52" i="1" a="1"/>
  <c r="D52" i="1" s="1"/>
  <c r="D51" i="1" a="1"/>
  <c r="D51" i="1" s="1"/>
  <c r="D50" i="1" a="1"/>
  <c r="D50" i="1" s="1"/>
  <c r="D48" i="1" a="1"/>
  <c r="D48" i="1" s="1"/>
  <c r="D47" i="1" a="1"/>
  <c r="D47" i="1" s="1"/>
  <c r="D46" i="1" a="1"/>
  <c r="D46" i="1" s="1"/>
  <c r="D45" i="1" a="1"/>
  <c r="D45" i="1" s="1"/>
  <c r="D44" i="1" a="1"/>
  <c r="D44" i="1" s="1"/>
  <c r="D43" i="1" a="1"/>
  <c r="D43" i="1" s="1"/>
  <c r="D42" i="1" a="1"/>
  <c r="D42" i="1" s="1"/>
  <c r="D41" i="1" a="1"/>
  <c r="D41" i="1" s="1"/>
  <c r="D40" i="1" a="1"/>
  <c r="D40" i="1" s="1"/>
  <c r="D39" i="1" a="1"/>
  <c r="D39" i="1" s="1"/>
  <c r="D38" i="1" a="1"/>
  <c r="D38" i="1" s="1"/>
  <c r="D37" i="1" a="1"/>
  <c r="D37" i="1" s="1"/>
  <c r="D36" i="1" a="1"/>
  <c r="D36" i="1" s="1"/>
  <c r="D35" i="1" a="1"/>
  <c r="D35" i="1" s="1"/>
  <c r="D34" i="1" a="1"/>
  <c r="D34" i="1" s="1"/>
  <c r="D33" i="1" a="1"/>
  <c r="D33" i="1" s="1"/>
  <c r="D32" i="1" a="1"/>
  <c r="D32" i="1" s="1"/>
  <c r="D31" i="1" a="1"/>
  <c r="D31" i="1" s="1"/>
  <c r="D30" i="1" a="1"/>
  <c r="D30" i="1" s="1"/>
  <c r="D29" i="1" a="1"/>
  <c r="D29" i="1" s="1"/>
  <c r="D28" i="1" a="1"/>
  <c r="D28" i="1" s="1"/>
  <c r="D27" i="1" a="1"/>
  <c r="D27" i="1" s="1"/>
  <c r="D26" i="1" a="1"/>
  <c r="D26" i="1" s="1"/>
  <c r="D25" i="1" a="1"/>
  <c r="D25" i="1" s="1"/>
  <c r="D24" i="1" a="1"/>
  <c r="D24" i="1" s="1"/>
  <c r="D23" i="1" a="1"/>
  <c r="D23" i="1" s="1"/>
  <c r="D22" i="1" a="1"/>
  <c r="D22" i="1" s="1"/>
  <c r="D21" i="1" a="1"/>
  <c r="D21" i="1" s="1"/>
  <c r="D20" i="1" a="1"/>
  <c r="D20" i="1" s="1"/>
  <c r="D19" i="1" a="1"/>
  <c r="D19" i="1" s="1"/>
  <c r="D18" i="1" a="1"/>
  <c r="D18" i="1" s="1"/>
  <c r="D17" i="1" a="1"/>
  <c r="D17" i="1" s="1"/>
  <c r="D16" i="1" a="1"/>
  <c r="D16" i="1" s="1"/>
  <c r="D15" i="1" a="1"/>
  <c r="D15" i="1" s="1"/>
  <c r="D14" i="1" a="1"/>
  <c r="D14" i="1" s="1"/>
  <c r="D13" i="1" a="1"/>
  <c r="D13" i="1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D7" i="1" a="1"/>
  <c r="D7" i="1" s="1"/>
  <c r="D6" i="1" a="1"/>
  <c r="D6" i="1" s="1"/>
  <c r="D5" i="1" a="1"/>
  <c r="D5" i="1" s="1"/>
  <c r="D4" i="1" a="1"/>
  <c r="D4" i="1" s="1"/>
  <c r="D3" i="1" a="1"/>
  <c r="D3" i="1" s="1"/>
  <c r="D2" i="1" a="1"/>
  <c r="D2" i="1" s="1"/>
  <c r="D1" i="1" a="1"/>
  <c r="D1" i="1" s="1"/>
  <c r="D49" i="1" a="1"/>
  <c r="D49" i="1" s="1"/>
  <c r="C36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1" i="1"/>
</calcChain>
</file>

<file path=xl/sharedStrings.xml><?xml version="1.0" encoding="utf-8"?>
<sst xmlns="http://schemas.openxmlformats.org/spreadsheetml/2006/main" count="78" uniqueCount="77">
  <si>
    <t>Bangkok (2 порции)</t>
  </si>
  <si>
    <t>Bangkok (4 порции)</t>
  </si>
  <si>
    <t>Bangkok (6 порций)</t>
  </si>
  <si>
    <t>Bangkok (8 порций)</t>
  </si>
  <si>
    <t>Lyon (2 порции)</t>
  </si>
  <si>
    <t>Lyon (4 порции)</t>
  </si>
  <si>
    <t>Lyon (6 порций)</t>
  </si>
  <si>
    <t>Lyon (8 порций)</t>
  </si>
  <si>
    <t>Milano (10 порций)</t>
  </si>
  <si>
    <t>Milano (2 порции)</t>
  </si>
  <si>
    <t>Milano (4 порции)</t>
  </si>
  <si>
    <t>Milano (6 порций)</t>
  </si>
  <si>
    <t>Milano (8 порций)</t>
  </si>
  <si>
    <t>Mumbai (2 порции)</t>
  </si>
  <si>
    <t>Mumbai (4 порции)</t>
  </si>
  <si>
    <t>Mumbai (6 порций)</t>
  </si>
  <si>
    <t>Mumbai (8 порций)</t>
  </si>
  <si>
    <t>Napoli (2 порции)</t>
  </si>
  <si>
    <t>Napoli (4 порции)</t>
  </si>
  <si>
    <t>Napoli (6 порций)</t>
  </si>
  <si>
    <t>Napoli (8 порций)</t>
  </si>
  <si>
    <t>New York (2 порции)</t>
  </si>
  <si>
    <t>New York (4 порции)</t>
  </si>
  <si>
    <t>New York (6 порций)</t>
  </si>
  <si>
    <t>New York (8 порций)</t>
  </si>
  <si>
    <t>Okinawa (2 порции)</t>
  </si>
  <si>
    <t>Okinawa (4 порции)</t>
  </si>
  <si>
    <t>Okinawa (6 порций)</t>
  </si>
  <si>
    <t>Okinawa (8 порций)</t>
  </si>
  <si>
    <t>Oriental (2 порции)</t>
  </si>
  <si>
    <t>Oriental (4 порции)</t>
  </si>
  <si>
    <t>Oriental (6 порций)</t>
  </si>
  <si>
    <t>Oriental (8 порций)</t>
  </si>
  <si>
    <t>Phatthaya (2 порции)</t>
  </si>
  <si>
    <t>Phatthaya (4 порции)</t>
  </si>
  <si>
    <t>Phatthaya (6 порций)</t>
  </si>
  <si>
    <t>Phatthaya (8 порций)</t>
  </si>
  <si>
    <t>Roma (2 порции)</t>
  </si>
  <si>
    <t>Rouen (2 порции)</t>
  </si>
  <si>
    <t>Rouen (4 порции)</t>
  </si>
  <si>
    <t>Rouen (6 порций)</t>
  </si>
  <si>
    <t>Rouen (8 порций)</t>
  </si>
  <si>
    <t>Sicilia (2 порции)</t>
  </si>
  <si>
    <t>Tokyo (2 порции)</t>
  </si>
  <si>
    <t>Tokyo (4 порции)</t>
  </si>
  <si>
    <t>Tokyo (6 порций)</t>
  </si>
  <si>
    <t>Tokyo (8 порций)</t>
  </si>
  <si>
    <t>Vege (2 порции)</t>
  </si>
  <si>
    <t>Vege (4 порции)</t>
  </si>
  <si>
    <t>Vege (6 порций)</t>
  </si>
  <si>
    <t>Vege (8 порций)</t>
  </si>
  <si>
    <t>Азиатский куриный суп (2 порции; продукты помыты)</t>
  </si>
  <si>
    <t>Азиатский куриный суп (4 порции; продукты помыты)</t>
  </si>
  <si>
    <t>Азиатский куриный суп (6 порций; продукты помыты)</t>
  </si>
  <si>
    <t>Азиатский куриный суп (8 порций; продукты помыты)</t>
  </si>
  <si>
    <t>Азиатский салат с лапшой и креветками (2 порции; продукты помыты)</t>
  </si>
  <si>
    <t>Азиатский салат с лапшой и креветками (4 порции; продукты помыты)</t>
  </si>
  <si>
    <t>Азиатский салат с лапшой и креветками (6 порций; продукты помыты)</t>
  </si>
  <si>
    <t>Азиатский салат с лапшой и креветками (8 порций; продукты помыты)</t>
  </si>
  <si>
    <t>Bangkok</t>
  </si>
  <si>
    <t>Lyon</t>
  </si>
  <si>
    <t xml:space="preserve">Milano </t>
  </si>
  <si>
    <t>Mumbai</t>
  </si>
  <si>
    <t xml:space="preserve">Napoli </t>
  </si>
  <si>
    <t xml:space="preserve">New York </t>
  </si>
  <si>
    <t>Okinawa</t>
  </si>
  <si>
    <t xml:space="preserve">Oriental </t>
  </si>
  <si>
    <t xml:space="preserve">Phatthaya </t>
  </si>
  <si>
    <t>Roma</t>
  </si>
  <si>
    <t>Sicilia</t>
  </si>
  <si>
    <t>Tokyo</t>
  </si>
  <si>
    <t xml:space="preserve">Vege </t>
  </si>
  <si>
    <t>Азиатский куриный суп</t>
  </si>
  <si>
    <t>Азиатский салат с лапшой и креветками</t>
  </si>
  <si>
    <t>аналогично</t>
  </si>
  <si>
    <t>В столбце D усложненная формула (формула массива), если на листе2 конечные пробелы оставить.</t>
  </si>
  <si>
    <t>На Лист2 после Vege стоит пробел, поэтому формула в столбце С не находит.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</si>
</sst>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"/>
  </numFmts>
  <fonts count="2" x14ac:knownFonts="1">
    <font>
      <sz val="11"/>
      <color theme="1"/>
      <name val="Calibri"/>
      <family val="2"/>
      <scheme val="minor"/>
    </font>
    <font>
      <sz val="10"/>
      <name val="Arial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0" borderId="0" xfId="0" applyNumberFormat="1" applyFont="1"/>
    <xf numFmtId="0" fontId="1" fillId="0" borderId="0" xfId="0" applyFont="1"/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33</xdr:row>
      <xdr:rowOff>19050</xdr:rowOff>
    </xdr:from>
    <xdr:to>
      <xdr:col>6</xdr:col>
      <xdr:colOff>361950</xdr:colOff>
      <xdr:row>47</xdr:row>
      <xdr:rowOff>9525</xdr:rowOff>
    </xdr:to>
    <xdr:cxnSp macro="">
      <xdr:nvCxnSpPr>
        <xdr:cNvPr id="3" name="Прямая со стрелкой 2"/>
        <xdr:cNvCxnSpPr/>
      </xdr:nvCxnSpPr>
      <xdr:spPr>
        <a:xfrm>
          <a:off x="5610225" y="6305550"/>
          <a:ext cx="619125" cy="2657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abSelected="1" topLeftCell="A26" workbookViewId="0">
      <selection activeCell="G49" sqref="G49"/>
    </sheetView>
  </sheetViews>
  <sheetFormatPr defaultRowHeight="15" x14ac:dyDescent="0.25"/>
  <cols>
    <col min="1" max="1" width="42.28515625" customWidth="1"/>
  </cols>
  <sheetData>
    <row r="1" spans="1:4" x14ac:dyDescent="0.25">
      <c r="A1" s="1" t="s">
        <v>0</v>
      </c>
      <c r="B1" s="2">
        <v>1300</v>
      </c>
      <c r="C1" s="3">
        <f>VLOOKUP(MID(A1,1,SEARCH("(",A1)-2),Лист2!$A$1:$B$15,2,0)*(--MID(A1,SEARCH("(",A1)+1,SEARCH(" ",A1,SEARCH("(",A1))-SEARCH("(",A1)-1))</f>
        <v>1500</v>
      </c>
      <c r="D1">
        <f t="array" ref="D1">VLOOKUP(MID(A1,1,SEARCH("(",A1)-2),TRIM(Лист2!$A$1:$B$15),2,0)*(--MID(A1,SEARCH("(",A1)+1,SEARCH(" ",A1,SEARCH("(",A1))-SEARCH("(",A1)-1))</f>
        <v>1500</v>
      </c>
    </row>
    <row r="2" spans="1:4" x14ac:dyDescent="0.25">
      <c r="A2" s="1" t="s">
        <v>1</v>
      </c>
      <c r="B2" s="2">
        <v>2600</v>
      </c>
      <c r="C2" s="3">
        <f>VLOOKUP(MID(A2,1,SEARCH("(",A2)-2),Лист2!$A$1:$B$15,2,0)*(--MID(A2,SEARCH("(",A2)+1,SEARCH(" ",A2,SEARCH("(",A2))-SEARCH("(",A2)-1))</f>
        <v>3000</v>
      </c>
      <c r="D2">
        <f t="array" ref="D2">VLOOKUP(MID(A2,1,SEARCH("(",A2)-2),TRIM(Лист2!$A$1:$B$15),2,0)*(--MID(A2,SEARCH("(",A2)+1,SEARCH(" ",A2,SEARCH("(",A2))-SEARCH("(",A2)-1))</f>
        <v>3000</v>
      </c>
    </row>
    <row r="3" spans="1:4" x14ac:dyDescent="0.25">
      <c r="A3" s="1" t="s">
        <v>2</v>
      </c>
      <c r="B3" s="2">
        <v>3900</v>
      </c>
      <c r="C3" s="3">
        <f>VLOOKUP(MID(A3,1,SEARCH("(",A3)-2),Лист2!$A$1:$B$15,2,0)*(--MID(A3,SEARCH("(",A3)+1,SEARCH(" ",A3,SEARCH("(",A3))-SEARCH("(",A3)-1))</f>
        <v>4500</v>
      </c>
      <c r="D3">
        <f t="array" ref="D3">VLOOKUP(MID(A3,1,SEARCH("(",A3)-2),TRIM(Лист2!$A$1:$B$15),2,0)*(--MID(A3,SEARCH("(",A3)+1,SEARCH(" ",A3,SEARCH("(",A3))-SEARCH("(",A3)-1))</f>
        <v>4500</v>
      </c>
    </row>
    <row r="4" spans="1:4" x14ac:dyDescent="0.25">
      <c r="A4" s="1" t="s">
        <v>3</v>
      </c>
      <c r="B4" s="2">
        <v>5200</v>
      </c>
      <c r="C4" s="3">
        <f>VLOOKUP(MID(A4,1,SEARCH("(",A4)-2),Лист2!$A$1:$B$15,2,0)*(--MID(A4,SEARCH("(",A4)+1,SEARCH(" ",A4,SEARCH("(",A4))-SEARCH("(",A4)-1))</f>
        <v>6000</v>
      </c>
      <c r="D4">
        <f t="array" ref="D4">VLOOKUP(MID(A4,1,SEARCH("(",A4)-2),TRIM(Лист2!$A$1:$B$15),2,0)*(--MID(A4,SEARCH("(",A4)+1,SEARCH(" ",A4,SEARCH("(",A4))-SEARCH("(",A4)-1))</f>
        <v>6000</v>
      </c>
    </row>
    <row r="5" spans="1:4" x14ac:dyDescent="0.25">
      <c r="A5" s="1" t="s">
        <v>4</v>
      </c>
      <c r="B5" s="2">
        <v>1760</v>
      </c>
      <c r="C5" s="3">
        <f>VLOOKUP(MID(A5,1,SEARCH("(",A5)-2),Лист2!$A$1:$B$15,2,0)*(--MID(A5,SEARCH("(",A5)+1,SEARCH(" ",A5,SEARCH("(",A5))-SEARCH("(",A5)-1))</f>
        <v>1760</v>
      </c>
      <c r="D5">
        <f t="array" ref="D5">VLOOKUP(MID(A5,1,SEARCH("(",A5)-2),TRIM(Лист2!$A$1:$B$15),2,0)*(--MID(A5,SEARCH("(",A5)+1,SEARCH(" ",A5,SEARCH("(",A5))-SEARCH("(",A5)-1))</f>
        <v>1760</v>
      </c>
    </row>
    <row r="6" spans="1:4" x14ac:dyDescent="0.25">
      <c r="A6" s="1" t="s">
        <v>5</v>
      </c>
      <c r="B6" s="2">
        <v>3520</v>
      </c>
      <c r="C6" s="3">
        <f>VLOOKUP(MID(A6,1,SEARCH("(",A6)-2),Лист2!$A$1:$B$15,2,0)*(--MID(A6,SEARCH("(",A6)+1,SEARCH(" ",A6,SEARCH("(",A6))-SEARCH("(",A6)-1))</f>
        <v>3520</v>
      </c>
      <c r="D6">
        <f t="array" ref="D6">VLOOKUP(MID(A6,1,SEARCH("(",A6)-2),TRIM(Лист2!$A$1:$B$15),2,0)*(--MID(A6,SEARCH("(",A6)+1,SEARCH(" ",A6,SEARCH("(",A6))-SEARCH("(",A6)-1))</f>
        <v>3520</v>
      </c>
    </row>
    <row r="7" spans="1:4" x14ac:dyDescent="0.25">
      <c r="A7" s="1" t="s">
        <v>6</v>
      </c>
      <c r="B7" s="2">
        <v>5280</v>
      </c>
      <c r="C7" s="3">
        <f>VLOOKUP(MID(A7,1,SEARCH("(",A7)-2),Лист2!$A$1:$B$15,2,0)*(--MID(A7,SEARCH("(",A7)+1,SEARCH(" ",A7,SEARCH("(",A7))-SEARCH("(",A7)-1))</f>
        <v>5280</v>
      </c>
      <c r="D7">
        <f t="array" ref="D7">VLOOKUP(MID(A7,1,SEARCH("(",A7)-2),TRIM(Лист2!$A$1:$B$15),2,0)*(--MID(A7,SEARCH("(",A7)+1,SEARCH(" ",A7,SEARCH("(",A7))-SEARCH("(",A7)-1))</f>
        <v>5280</v>
      </c>
    </row>
    <row r="8" spans="1:4" x14ac:dyDescent="0.25">
      <c r="A8" s="1" t="s">
        <v>7</v>
      </c>
      <c r="B8" s="2">
        <v>7040</v>
      </c>
      <c r="C8" s="3">
        <f>VLOOKUP(MID(A8,1,SEARCH("(",A8)-2),Лист2!$A$1:$B$15,2,0)*(--MID(A8,SEARCH("(",A8)+1,SEARCH(" ",A8,SEARCH("(",A8))-SEARCH("(",A8)-1))</f>
        <v>7040</v>
      </c>
      <c r="D8">
        <f t="array" ref="D8">VLOOKUP(MID(A8,1,SEARCH("(",A8)-2),TRIM(Лист2!$A$1:$B$15),2,0)*(--MID(A8,SEARCH("(",A8)+1,SEARCH(" ",A8,SEARCH("(",A8))-SEARCH("(",A8)-1))</f>
        <v>7040</v>
      </c>
    </row>
    <row r="9" spans="1:4" x14ac:dyDescent="0.25">
      <c r="A9" s="1" t="s">
        <v>8</v>
      </c>
      <c r="B9" s="2">
        <v>13600</v>
      </c>
      <c r="C9" s="3" t="e">
        <f>VLOOKUP(MID(A9,1,SEARCH("(",A9)-2),Лист2!$A$1:$B$15,2,0)*(--MID(A9,SEARCH("(",A9)+1,SEARCH(" ",A9,SEARCH("(",A9))-SEARCH("(",A9)-1))</f>
        <v>#N/A</v>
      </c>
      <c r="D9">
        <f t="array" ref="D9">VLOOKUP(MID(A9,1,SEARCH("(",A9)-2),TRIM(Лист2!$A$1:$B$15),2,0)*(--MID(A9,SEARCH("(",A9)+1,SEARCH(" ",A9,SEARCH("(",A9))-SEARCH("(",A9)-1))</f>
        <v>13600</v>
      </c>
    </row>
    <row r="10" spans="1:4" x14ac:dyDescent="0.25">
      <c r="A10" s="1" t="s">
        <v>9</v>
      </c>
      <c r="B10" s="2">
        <v>2720</v>
      </c>
      <c r="C10" s="3" t="e">
        <f>VLOOKUP(MID(A10,1,SEARCH("(",A10)-2),Лист2!$A$1:$B$15,2,0)*(--MID(A10,SEARCH("(",A10)+1,SEARCH(" ",A10,SEARCH("(",A10))-SEARCH("(",A10)-1))</f>
        <v>#N/A</v>
      </c>
      <c r="D10">
        <f t="array" ref="D10">VLOOKUP(MID(A10,1,SEARCH("(",A10)-2),TRIM(Лист2!$A$1:$B$15),2,0)*(--MID(A10,SEARCH("(",A10)+1,SEARCH(" ",A10,SEARCH("(",A10))-SEARCH("(",A10)-1))</f>
        <v>2720</v>
      </c>
    </row>
    <row r="11" spans="1:4" x14ac:dyDescent="0.25">
      <c r="A11" s="1" t="s">
        <v>10</v>
      </c>
      <c r="B11" s="2">
        <v>5440</v>
      </c>
      <c r="C11" s="3" t="e">
        <f>VLOOKUP(MID(A11,1,SEARCH("(",A11)-2),Лист2!$A$1:$B$15,2,0)*(--MID(A11,SEARCH("(",A11)+1,SEARCH(" ",A11,SEARCH("(",A11))-SEARCH("(",A11)-1))</f>
        <v>#N/A</v>
      </c>
      <c r="D11">
        <f t="array" ref="D11">VLOOKUP(MID(A11,1,SEARCH("(",A11)-2),TRIM(Лист2!$A$1:$B$15),2,0)*(--MID(A11,SEARCH("(",A11)+1,SEARCH(" ",A11,SEARCH("(",A11))-SEARCH("(",A11)-1))</f>
        <v>5440</v>
      </c>
    </row>
    <row r="12" spans="1:4" x14ac:dyDescent="0.25">
      <c r="A12" s="1" t="s">
        <v>11</v>
      </c>
      <c r="B12" s="2">
        <v>8160</v>
      </c>
      <c r="C12" s="3" t="e">
        <f>VLOOKUP(MID(A12,1,SEARCH("(",A12)-2),Лист2!$A$1:$B$15,2,0)*(--MID(A12,SEARCH("(",A12)+1,SEARCH(" ",A12,SEARCH("(",A12))-SEARCH("(",A12)-1))</f>
        <v>#N/A</v>
      </c>
      <c r="D12">
        <f t="array" ref="D12">VLOOKUP(MID(A12,1,SEARCH("(",A12)-2),TRIM(Лист2!$A$1:$B$15),2,0)*(--MID(A12,SEARCH("(",A12)+1,SEARCH(" ",A12,SEARCH("(",A12))-SEARCH("(",A12)-1))</f>
        <v>8160</v>
      </c>
    </row>
    <row r="13" spans="1:4" x14ac:dyDescent="0.25">
      <c r="A13" s="1" t="s">
        <v>12</v>
      </c>
      <c r="B13" s="2">
        <v>10880</v>
      </c>
      <c r="C13" s="3" t="e">
        <f>VLOOKUP(MID(A13,1,SEARCH("(",A13)-2),Лист2!$A$1:$B$15,2,0)*(--MID(A13,SEARCH("(",A13)+1,SEARCH(" ",A13,SEARCH("(",A13))-SEARCH("(",A13)-1))</f>
        <v>#N/A</v>
      </c>
      <c r="D13">
        <f t="array" ref="D13">VLOOKUP(MID(A13,1,SEARCH("(",A13)-2),TRIM(Лист2!$A$1:$B$15),2,0)*(--MID(A13,SEARCH("(",A13)+1,SEARCH(" ",A13,SEARCH("(",A13))-SEARCH("(",A13)-1))</f>
        <v>10880</v>
      </c>
    </row>
    <row r="14" spans="1:4" x14ac:dyDescent="0.25">
      <c r="A14" s="1" t="s">
        <v>13</v>
      </c>
      <c r="B14" s="2">
        <v>1720</v>
      </c>
      <c r="C14" s="3">
        <f>VLOOKUP(MID(A14,1,SEARCH("(",A14)-2),Лист2!$A$1:$B$15,2,0)*(--MID(A14,SEARCH("(",A14)+1,SEARCH(" ",A14,SEARCH("(",A14))-SEARCH("(",A14)-1))</f>
        <v>1720</v>
      </c>
      <c r="D14">
        <f t="array" ref="D14">VLOOKUP(MID(A14,1,SEARCH("(",A14)-2),TRIM(Лист2!$A$1:$B$15),2,0)*(--MID(A14,SEARCH("(",A14)+1,SEARCH(" ",A14,SEARCH("(",A14))-SEARCH("(",A14)-1))</f>
        <v>1720</v>
      </c>
    </row>
    <row r="15" spans="1:4" x14ac:dyDescent="0.25">
      <c r="A15" s="1" t="s">
        <v>14</v>
      </c>
      <c r="B15" s="2">
        <v>3440</v>
      </c>
      <c r="C15" s="3">
        <f>VLOOKUP(MID(A15,1,SEARCH("(",A15)-2),Лист2!$A$1:$B$15,2,0)*(--MID(A15,SEARCH("(",A15)+1,SEARCH(" ",A15,SEARCH("(",A15))-SEARCH("(",A15)-1))</f>
        <v>3440</v>
      </c>
      <c r="D15">
        <f t="array" ref="D15">VLOOKUP(MID(A15,1,SEARCH("(",A15)-2),TRIM(Лист2!$A$1:$B$15),2,0)*(--MID(A15,SEARCH("(",A15)+1,SEARCH(" ",A15,SEARCH("(",A15))-SEARCH("(",A15)-1))</f>
        <v>3440</v>
      </c>
    </row>
    <row r="16" spans="1:4" x14ac:dyDescent="0.25">
      <c r="A16" s="1" t="s">
        <v>15</v>
      </c>
      <c r="B16" s="2">
        <v>5160</v>
      </c>
      <c r="C16" s="3">
        <f>VLOOKUP(MID(A16,1,SEARCH("(",A16)-2),Лист2!$A$1:$B$15,2,0)*(--MID(A16,SEARCH("(",A16)+1,SEARCH(" ",A16,SEARCH("(",A16))-SEARCH("(",A16)-1))</f>
        <v>5160</v>
      </c>
      <c r="D16">
        <f t="array" ref="D16">VLOOKUP(MID(A16,1,SEARCH("(",A16)-2),TRIM(Лист2!$A$1:$B$15),2,0)*(--MID(A16,SEARCH("(",A16)+1,SEARCH(" ",A16,SEARCH("(",A16))-SEARCH("(",A16)-1))</f>
        <v>5160</v>
      </c>
    </row>
    <row r="17" spans="1:4" x14ac:dyDescent="0.25">
      <c r="A17" s="1" t="s">
        <v>16</v>
      </c>
      <c r="B17" s="2">
        <v>6880</v>
      </c>
      <c r="C17" s="3">
        <f>VLOOKUP(MID(A17,1,SEARCH("(",A17)-2),Лист2!$A$1:$B$15,2,0)*(--MID(A17,SEARCH("(",A17)+1,SEARCH(" ",A17,SEARCH("(",A17))-SEARCH("(",A17)-1))</f>
        <v>6880</v>
      </c>
      <c r="D17">
        <f t="array" ref="D17">VLOOKUP(MID(A17,1,SEARCH("(",A17)-2),TRIM(Лист2!$A$1:$B$15),2,0)*(--MID(A17,SEARCH("(",A17)+1,SEARCH(" ",A17,SEARCH("(",A17))-SEARCH("(",A17)-1))</f>
        <v>6880</v>
      </c>
    </row>
    <row r="18" spans="1:4" x14ac:dyDescent="0.25">
      <c r="A18" s="1" t="s">
        <v>17</v>
      </c>
      <c r="B18" s="2">
        <v>1220</v>
      </c>
      <c r="C18" s="3" t="e">
        <f>VLOOKUP(MID(A18,1,SEARCH("(",A18)-2),Лист2!$A$1:$B$15,2,0)*(--MID(A18,SEARCH("(",A18)+1,SEARCH(" ",A18,SEARCH("(",A18))-SEARCH("(",A18)-1))</f>
        <v>#N/A</v>
      </c>
      <c r="D18">
        <f t="array" ref="D18">VLOOKUP(MID(A18,1,SEARCH("(",A18)-2),TRIM(Лист2!$A$1:$B$15),2,0)*(--MID(A18,SEARCH("(",A18)+1,SEARCH(" ",A18,SEARCH("(",A18))-SEARCH("(",A18)-1))</f>
        <v>1220</v>
      </c>
    </row>
    <row r="19" spans="1:4" x14ac:dyDescent="0.25">
      <c r="A19" s="1" t="s">
        <v>18</v>
      </c>
      <c r="B19" s="2">
        <v>2440</v>
      </c>
      <c r="C19" s="3" t="e">
        <f>VLOOKUP(MID(A19,1,SEARCH("(",A19)-2),Лист2!$A$1:$B$15,2,0)*(--MID(A19,SEARCH("(",A19)+1,SEARCH(" ",A19,SEARCH("(",A19))-SEARCH("(",A19)-1))</f>
        <v>#N/A</v>
      </c>
      <c r="D19">
        <f t="array" ref="D19">VLOOKUP(MID(A19,1,SEARCH("(",A19)-2),TRIM(Лист2!$A$1:$B$15),2,0)*(--MID(A19,SEARCH("(",A19)+1,SEARCH(" ",A19,SEARCH("(",A19))-SEARCH("(",A19)-1))</f>
        <v>2440</v>
      </c>
    </row>
    <row r="20" spans="1:4" x14ac:dyDescent="0.25">
      <c r="A20" s="1" t="s">
        <v>19</v>
      </c>
      <c r="B20" s="2">
        <v>3660</v>
      </c>
      <c r="C20" s="3" t="e">
        <f>VLOOKUP(MID(A20,1,SEARCH("(",A20)-2),Лист2!$A$1:$B$15,2,0)*(--MID(A20,SEARCH("(",A20)+1,SEARCH(" ",A20,SEARCH("(",A20))-SEARCH("(",A20)-1))</f>
        <v>#N/A</v>
      </c>
      <c r="D20">
        <f t="array" ref="D20">VLOOKUP(MID(A20,1,SEARCH("(",A20)-2),TRIM(Лист2!$A$1:$B$15),2,0)*(--MID(A20,SEARCH("(",A20)+1,SEARCH(" ",A20,SEARCH("(",A20))-SEARCH("(",A20)-1))</f>
        <v>3660</v>
      </c>
    </row>
    <row r="21" spans="1:4" x14ac:dyDescent="0.25">
      <c r="A21" s="1" t="s">
        <v>20</v>
      </c>
      <c r="B21" s="2">
        <v>4880</v>
      </c>
      <c r="C21" s="3" t="e">
        <f>VLOOKUP(MID(A21,1,SEARCH("(",A21)-2),Лист2!$A$1:$B$15,2,0)*(--MID(A21,SEARCH("(",A21)+1,SEARCH(" ",A21,SEARCH("(",A21))-SEARCH("(",A21)-1))</f>
        <v>#N/A</v>
      </c>
      <c r="D21">
        <f t="array" ref="D21">VLOOKUP(MID(A21,1,SEARCH("(",A21)-2),TRIM(Лист2!$A$1:$B$15),2,0)*(--MID(A21,SEARCH("(",A21)+1,SEARCH(" ",A21,SEARCH("(",A21))-SEARCH("(",A21)-1))</f>
        <v>4880</v>
      </c>
    </row>
    <row r="22" spans="1:4" x14ac:dyDescent="0.25">
      <c r="A22" s="1" t="s">
        <v>21</v>
      </c>
      <c r="B22" s="2">
        <v>1700</v>
      </c>
      <c r="C22" s="3" t="e">
        <f>VLOOKUP(MID(A22,1,SEARCH("(",A22)-2),Лист2!$A$1:$B$15,2,0)*(--MID(A22,SEARCH("(",A22)+1,SEARCH(" ",A22,SEARCH("(",A22))-SEARCH("(",A22)-1))</f>
        <v>#N/A</v>
      </c>
      <c r="D22">
        <f t="array" ref="D22">VLOOKUP(MID(A22,1,SEARCH("(",A22)-2),TRIM(Лист2!$A$1:$B$15),2,0)*(--MID(A22,SEARCH("(",A22)+1,SEARCH(" ",A22,SEARCH("(",A22))-SEARCH("(",A22)-1))</f>
        <v>1700</v>
      </c>
    </row>
    <row r="23" spans="1:4" x14ac:dyDescent="0.25">
      <c r="A23" s="1" t="s">
        <v>22</v>
      </c>
      <c r="B23" s="2">
        <v>3400</v>
      </c>
      <c r="C23" s="3" t="e">
        <f>VLOOKUP(MID(A23,1,SEARCH("(",A23)-2),Лист2!$A$1:$B$15,2,0)*(--MID(A23,SEARCH("(",A23)+1,SEARCH(" ",A23,SEARCH("(",A23))-SEARCH("(",A23)-1))</f>
        <v>#N/A</v>
      </c>
      <c r="D23">
        <f t="array" ref="D23">VLOOKUP(MID(A23,1,SEARCH("(",A23)-2),TRIM(Лист2!$A$1:$B$15),2,0)*(--MID(A23,SEARCH("(",A23)+1,SEARCH(" ",A23,SEARCH("(",A23))-SEARCH("(",A23)-1))</f>
        <v>3400</v>
      </c>
    </row>
    <row r="24" spans="1:4" x14ac:dyDescent="0.25">
      <c r="A24" s="1" t="s">
        <v>23</v>
      </c>
      <c r="B24" s="2">
        <v>5100</v>
      </c>
      <c r="C24" s="3" t="e">
        <f>VLOOKUP(MID(A24,1,SEARCH("(",A24)-2),Лист2!$A$1:$B$15,2,0)*(--MID(A24,SEARCH("(",A24)+1,SEARCH(" ",A24,SEARCH("(",A24))-SEARCH("(",A24)-1))</f>
        <v>#N/A</v>
      </c>
      <c r="D24">
        <f t="array" ref="D24">VLOOKUP(MID(A24,1,SEARCH("(",A24)-2),TRIM(Лист2!$A$1:$B$15),2,0)*(--MID(A24,SEARCH("(",A24)+1,SEARCH(" ",A24,SEARCH("(",A24))-SEARCH("(",A24)-1))</f>
        <v>5100</v>
      </c>
    </row>
    <row r="25" spans="1:4" x14ac:dyDescent="0.25">
      <c r="A25" s="1" t="s">
        <v>24</v>
      </c>
      <c r="B25" s="2">
        <v>6800</v>
      </c>
      <c r="C25" s="3" t="e">
        <f>VLOOKUP(MID(A25,1,SEARCH("(",A25)-2),Лист2!$A$1:$B$15,2,0)*(--MID(A25,SEARCH("(",A25)+1,SEARCH(" ",A25,SEARCH("(",A25))-SEARCH("(",A25)-1))</f>
        <v>#N/A</v>
      </c>
      <c r="D25">
        <f t="array" ref="D25">VLOOKUP(MID(A25,1,SEARCH("(",A25)-2),TRIM(Лист2!$A$1:$B$15),2,0)*(--MID(A25,SEARCH("(",A25)+1,SEARCH(" ",A25,SEARCH("(",A25))-SEARCH("(",A25)-1))</f>
        <v>6800</v>
      </c>
    </row>
    <row r="26" spans="1:4" x14ac:dyDescent="0.25">
      <c r="A26" s="1" t="s">
        <v>25</v>
      </c>
      <c r="B26" s="2">
        <v>1820</v>
      </c>
      <c r="C26" s="3">
        <f>VLOOKUP(MID(A26,1,SEARCH("(",A26)-2),Лист2!$A$1:$B$15,2,0)*(--MID(A26,SEARCH("(",A26)+1,SEARCH(" ",A26,SEARCH("(",A26))-SEARCH("(",A26)-1))</f>
        <v>1820</v>
      </c>
      <c r="D26">
        <f t="array" ref="D26">VLOOKUP(MID(A26,1,SEARCH("(",A26)-2),TRIM(Лист2!$A$1:$B$15),2,0)*(--MID(A26,SEARCH("(",A26)+1,SEARCH(" ",A26,SEARCH("(",A26))-SEARCH("(",A26)-1))</f>
        <v>1820</v>
      </c>
    </row>
    <row r="27" spans="1:4" x14ac:dyDescent="0.25">
      <c r="A27" s="1" t="s">
        <v>26</v>
      </c>
      <c r="B27" s="2">
        <v>3640</v>
      </c>
      <c r="C27" s="3">
        <f>VLOOKUP(MID(A27,1,SEARCH("(",A27)-2),Лист2!$A$1:$B$15,2,0)*(--MID(A27,SEARCH("(",A27)+1,SEARCH(" ",A27,SEARCH("(",A27))-SEARCH("(",A27)-1))</f>
        <v>3640</v>
      </c>
      <c r="D27">
        <f t="array" ref="D27">VLOOKUP(MID(A27,1,SEARCH("(",A27)-2),TRIM(Лист2!$A$1:$B$15),2,0)*(--MID(A27,SEARCH("(",A27)+1,SEARCH(" ",A27,SEARCH("(",A27))-SEARCH("(",A27)-1))</f>
        <v>3640</v>
      </c>
    </row>
    <row r="28" spans="1:4" x14ac:dyDescent="0.25">
      <c r="A28" s="1" t="s">
        <v>27</v>
      </c>
      <c r="B28" s="2">
        <v>5460</v>
      </c>
      <c r="C28" s="3">
        <f>VLOOKUP(MID(A28,1,SEARCH("(",A28)-2),Лист2!$A$1:$B$15,2,0)*(--MID(A28,SEARCH("(",A28)+1,SEARCH(" ",A28,SEARCH("(",A28))-SEARCH("(",A28)-1))</f>
        <v>5460</v>
      </c>
      <c r="D28">
        <f t="array" ref="D28">VLOOKUP(MID(A28,1,SEARCH("(",A28)-2),TRIM(Лист2!$A$1:$B$15),2,0)*(--MID(A28,SEARCH("(",A28)+1,SEARCH(" ",A28,SEARCH("(",A28))-SEARCH("(",A28)-1))</f>
        <v>5460</v>
      </c>
    </row>
    <row r="29" spans="1:4" x14ac:dyDescent="0.25">
      <c r="A29" s="1" t="s">
        <v>28</v>
      </c>
      <c r="B29" s="2">
        <v>7280</v>
      </c>
      <c r="C29" s="3">
        <f>VLOOKUP(MID(A29,1,SEARCH("(",A29)-2),Лист2!$A$1:$B$15,2,0)*(--MID(A29,SEARCH("(",A29)+1,SEARCH(" ",A29,SEARCH("(",A29))-SEARCH("(",A29)-1))</f>
        <v>7280</v>
      </c>
      <c r="D29">
        <f t="array" ref="D29">VLOOKUP(MID(A29,1,SEARCH("(",A29)-2),TRIM(Лист2!$A$1:$B$15),2,0)*(--MID(A29,SEARCH("(",A29)+1,SEARCH(" ",A29,SEARCH("(",A29))-SEARCH("(",A29)-1))</f>
        <v>7280</v>
      </c>
    </row>
    <row r="30" spans="1:4" x14ac:dyDescent="0.25">
      <c r="A30" s="1" t="s">
        <v>29</v>
      </c>
      <c r="B30" s="2">
        <v>2260</v>
      </c>
      <c r="C30" s="3" t="e">
        <f>VLOOKUP(MID(A30,1,SEARCH("(",A30)-2),Лист2!$A$1:$B$15,2,0)*(--MID(A30,SEARCH("(",A30)+1,SEARCH(" ",A30,SEARCH("(",A30))-SEARCH("(",A30)-1))</f>
        <v>#N/A</v>
      </c>
      <c r="D30">
        <f t="array" ref="D30">VLOOKUP(MID(A30,1,SEARCH("(",A30)-2),TRIM(Лист2!$A$1:$B$15),2,0)*(--MID(A30,SEARCH("(",A30)+1,SEARCH(" ",A30,SEARCH("(",A30))-SEARCH("(",A30)-1))</f>
        <v>2260</v>
      </c>
    </row>
    <row r="31" spans="1:4" x14ac:dyDescent="0.25">
      <c r="A31" s="1" t="s">
        <v>30</v>
      </c>
      <c r="B31" s="2">
        <v>4520</v>
      </c>
      <c r="C31" s="3" t="e">
        <f>VLOOKUP(MID(A31,1,SEARCH("(",A31)-2),Лист2!$A$1:$B$15,2,0)*(--MID(A31,SEARCH("(",A31)+1,SEARCH(" ",A31,SEARCH("(",A31))-SEARCH("(",A31)-1))</f>
        <v>#N/A</v>
      </c>
      <c r="D31">
        <f t="array" ref="D31">VLOOKUP(MID(A31,1,SEARCH("(",A31)-2),TRIM(Лист2!$A$1:$B$15),2,0)*(--MID(A31,SEARCH("(",A31)+1,SEARCH(" ",A31,SEARCH("(",A31))-SEARCH("(",A31)-1))</f>
        <v>4520</v>
      </c>
    </row>
    <row r="32" spans="1:4" x14ac:dyDescent="0.25">
      <c r="A32" s="1" t="s">
        <v>31</v>
      </c>
      <c r="B32" s="2">
        <v>6780</v>
      </c>
      <c r="C32" s="3" t="e">
        <f>VLOOKUP(MID(A32,1,SEARCH("(",A32)-2),Лист2!$A$1:$B$15,2,0)*(--MID(A32,SEARCH("(",A32)+1,SEARCH(" ",A32,SEARCH("(",A32))-SEARCH("(",A32)-1))</f>
        <v>#N/A</v>
      </c>
      <c r="D32">
        <f t="array" ref="D32">VLOOKUP(MID(A32,1,SEARCH("(",A32)-2),TRIM(Лист2!$A$1:$B$15),2,0)*(--MID(A32,SEARCH("(",A32)+1,SEARCH(" ",A32,SEARCH("(",A32))-SEARCH("(",A32)-1))</f>
        <v>6780</v>
      </c>
    </row>
    <row r="33" spans="1:7" x14ac:dyDescent="0.25">
      <c r="A33" s="1" t="s">
        <v>32</v>
      </c>
      <c r="B33" s="2">
        <v>9040</v>
      </c>
      <c r="C33" s="3" t="e">
        <f>VLOOKUP(MID(A33,1,SEARCH("(",A33)-2),Лист2!$A$1:$B$15,2,0)*(--MID(A33,SEARCH("(",A33)+1,SEARCH(" ",A33,SEARCH("(",A33))-SEARCH("(",A33)-1))</f>
        <v>#N/A</v>
      </c>
      <c r="D33">
        <f t="array" ref="D33">VLOOKUP(MID(A33,1,SEARCH("(",A33)-2),TRIM(Лист2!$A$1:$B$15),2,0)*(--MID(A33,SEARCH("(",A33)+1,SEARCH(" ",A33,SEARCH("(",A33))-SEARCH("(",A33)-1))</f>
        <v>9040</v>
      </c>
      <c r="E33" t="s">
        <v>74</v>
      </c>
    </row>
    <row r="34" spans="1:7" x14ac:dyDescent="0.25">
      <c r="A34" s="1" t="s">
        <v>33</v>
      </c>
      <c r="B34" s="2">
        <v>2620</v>
      </c>
      <c r="C34" s="3" t="e">
        <f>VLOOKUP(MID(A34,1,SEARCH("(",A34)-2),Лист2!$A$1:$B$15,2,0)*(--MID(A34,SEARCH("(",A34)+1,SEARCH(" ",A34,SEARCH("(",A34))-SEARCH("(",A34)-1))</f>
        <v>#N/A</v>
      </c>
      <c r="D34">
        <f t="array" ref="D34">VLOOKUP(MID(A34,1,SEARCH("(",A34)-2),TRIM(Лист2!$A$1:$B$15),2,0)*(--MID(A34,SEARCH("(",A34)+1,SEARCH(" ",A34,SEARCH("(",A34))-SEARCH("(",A34)-1))</f>
        <v>2620</v>
      </c>
      <c r="E34" t="s">
        <v>74</v>
      </c>
    </row>
    <row r="35" spans="1:7" x14ac:dyDescent="0.25">
      <c r="A35" s="1" t="s">
        <v>34</v>
      </c>
      <c r="B35" s="2">
        <v>5220</v>
      </c>
      <c r="C35" s="3" t="e">
        <f>VLOOKUP(MID(A35,1,SEARCH("(",A35)-2),Лист2!$A$1:$B$15,2,0)*(--MID(A35,SEARCH("(",A35)+1,SEARCH(" ",A35,SEARCH("(",A35))-SEARCH("(",A35)-1))</f>
        <v>#N/A</v>
      </c>
      <c r="D35">
        <f t="array" ref="D35">VLOOKUP(MID(A35,1,SEARCH("(",A35)-2),TRIM(Лист2!$A$1:$B$15),2,0)*(--MID(A35,SEARCH("(",A35)+1,SEARCH(" ",A35,SEARCH("(",A35))-SEARCH("(",A35)-1))</f>
        <v>5240</v>
      </c>
    </row>
    <row r="36" spans="1:7" x14ac:dyDescent="0.25">
      <c r="A36" s="1" t="s">
        <v>35</v>
      </c>
      <c r="B36" s="2">
        <v>7830</v>
      </c>
      <c r="C36" s="3" t="e">
        <f>VLOOKUP(MID(A36,1,SEARCH("(",A36)-2),Лист2!$A$1:$B$15,2,0)*(--MID(A36,SEARCH("(",A36)+1,SEARCH(" ",A36,SEARCH("(",A36))-SEARCH("(",A36)-1))</f>
        <v>#N/A</v>
      </c>
      <c r="D36">
        <f t="array" ref="D36">VLOOKUP(MID(A36,1,SEARCH("(",A36)-2),TRIM(Лист2!$A$1:$B$15),2,0)*(--MID(A36,SEARCH("(",A36)+1,SEARCH(" ",A36,SEARCH("(",A36))-SEARCH("(",A36)-1))</f>
        <v>7860</v>
      </c>
    </row>
    <row r="37" spans="1:7" x14ac:dyDescent="0.25">
      <c r="A37" s="1" t="s">
        <v>36</v>
      </c>
      <c r="B37" s="2">
        <v>10440</v>
      </c>
      <c r="C37" s="3" t="e">
        <f>VLOOKUP(MID(A37,1,SEARCH("(",A37)-2),Лист2!$A$1:$B$15,2,0)*(--MID(A37,SEARCH("(",A37)+1,SEARCH(" ",A37,SEARCH("(",A37))-SEARCH("(",A37)-1))</f>
        <v>#N/A</v>
      </c>
      <c r="D37">
        <f t="array" ref="D37">VLOOKUP(MID(A37,1,SEARCH("(",A37)-2),TRIM(Лист2!$A$1:$B$15),2,0)*(--MID(A37,SEARCH("(",A37)+1,SEARCH(" ",A37,SEARCH("(",A37))-SEARCH("(",A37)-1))</f>
        <v>10480</v>
      </c>
    </row>
    <row r="38" spans="1:7" x14ac:dyDescent="0.25">
      <c r="A38" s="1" t="s">
        <v>37</v>
      </c>
      <c r="B38" s="2">
        <v>1960</v>
      </c>
      <c r="C38" s="3">
        <f>VLOOKUP(MID(A38,1,SEARCH("(",A38)-2),Лист2!$A$1:$B$15,2,0)*(--MID(A38,SEARCH("(",A38)+1,SEARCH(" ",A38,SEARCH("(",A38))-SEARCH("(",A38)-1))</f>
        <v>1960</v>
      </c>
      <c r="D38">
        <f t="array" ref="D38">VLOOKUP(MID(A38,1,SEARCH("(",A38)-2),TRIM(Лист2!$A$1:$B$15),2,0)*(--MID(A38,SEARCH("(",A38)+1,SEARCH(" ",A38,SEARCH("(",A38))-SEARCH("(",A38)-1))</f>
        <v>1960</v>
      </c>
    </row>
    <row r="39" spans="1:7" x14ac:dyDescent="0.25">
      <c r="A39" s="1" t="s">
        <v>38</v>
      </c>
      <c r="B39" s="2">
        <v>2880</v>
      </c>
      <c r="C39" s="3" t="e">
        <f>VLOOKUP(MID(A39,1,SEARCH("(",A39)-2),Лист2!$A$1:$B$15,2,0)*(--MID(A39,SEARCH("(",A39)+1,SEARCH(" ",A39,SEARCH("(",A39))-SEARCH("(",A39)-1))</f>
        <v>#N/A</v>
      </c>
      <c r="D39" t="e">
        <f t="array" ref="D39">VLOOKUP(MID(A39,1,SEARCH("(",A39)-2),TRIM(Лист2!$A$1:$B$15),2,0)*(--MID(A39,SEARCH("(",A39)+1,SEARCH(" ",A39,SEARCH("(",A39))-SEARCH("(",A39)-1))</f>
        <v>#N/A</v>
      </c>
    </row>
    <row r="40" spans="1:7" x14ac:dyDescent="0.25">
      <c r="A40" s="1" t="s">
        <v>39</v>
      </c>
      <c r="B40" s="2">
        <v>5760</v>
      </c>
      <c r="C40" s="3" t="e">
        <f>VLOOKUP(MID(A40,1,SEARCH("(",A40)-2),Лист2!$A$1:$B$15,2,0)*(--MID(A40,SEARCH("(",A40)+1,SEARCH(" ",A40,SEARCH("(",A40))-SEARCH("(",A40)-1))</f>
        <v>#N/A</v>
      </c>
      <c r="D40" t="e">
        <f t="array" ref="D40">VLOOKUP(MID(A40,1,SEARCH("(",A40)-2),TRIM(Лист2!$A$1:$B$15),2,0)*(--MID(A40,SEARCH("(",A40)+1,SEARCH(" ",A40,SEARCH("(",A40))-SEARCH("(",A40)-1))</f>
        <v>#N/A</v>
      </c>
    </row>
    <row r="41" spans="1:7" x14ac:dyDescent="0.25">
      <c r="A41" s="1" t="s">
        <v>40</v>
      </c>
      <c r="B41" s="2">
        <v>8640</v>
      </c>
      <c r="C41" s="3" t="e">
        <f>VLOOKUP(MID(A41,1,SEARCH("(",A41)-2),Лист2!$A$1:$B$15,2,0)*(--MID(A41,SEARCH("(",A41)+1,SEARCH(" ",A41,SEARCH("(",A41))-SEARCH("(",A41)-1))</f>
        <v>#N/A</v>
      </c>
      <c r="D41" t="e">
        <f t="array" ref="D41">VLOOKUP(MID(A41,1,SEARCH("(",A41)-2),TRIM(Лист2!$A$1:$B$15),2,0)*(--MID(A41,SEARCH("(",A41)+1,SEARCH(" ",A41,SEARCH("(",A41))-SEARCH("(",A41)-1))</f>
        <v>#N/A</v>
      </c>
    </row>
    <row r="42" spans="1:7" x14ac:dyDescent="0.25">
      <c r="A42" s="1" t="s">
        <v>41</v>
      </c>
      <c r="B42" s="2">
        <v>11520</v>
      </c>
      <c r="C42" s="3" t="e">
        <f>VLOOKUP(MID(A42,1,SEARCH("(",A42)-2),Лист2!$A$1:$B$15,2,0)*(--MID(A42,SEARCH("(",A42)+1,SEARCH(" ",A42,SEARCH("(",A42))-SEARCH("(",A42)-1))</f>
        <v>#N/A</v>
      </c>
      <c r="D42" t="e">
        <f t="array" ref="D42">VLOOKUP(MID(A42,1,SEARCH("(",A42)-2),TRIM(Лист2!$A$1:$B$15),2,0)*(--MID(A42,SEARCH("(",A42)+1,SEARCH(" ",A42,SEARCH("(",A42))-SEARCH("(",A42)-1))</f>
        <v>#N/A</v>
      </c>
    </row>
    <row r="43" spans="1:7" x14ac:dyDescent="0.25">
      <c r="A43" s="1" t="s">
        <v>42</v>
      </c>
      <c r="B43" s="2">
        <v>2300</v>
      </c>
      <c r="C43" s="3">
        <f>VLOOKUP(MID(A43,1,SEARCH("(",A43)-2),Лист2!$A$1:$B$15,2,0)*(--MID(A43,SEARCH("(",A43)+1,SEARCH(" ",A43,SEARCH("(",A43))-SEARCH("(",A43)-1))</f>
        <v>2300</v>
      </c>
      <c r="D43">
        <f t="array" ref="D43">VLOOKUP(MID(A43,1,SEARCH("(",A43)-2),TRIM(Лист2!$A$1:$B$15),2,0)*(--MID(A43,SEARCH("(",A43)+1,SEARCH(" ",A43,SEARCH("(",A43))-SEARCH("(",A43)-1))</f>
        <v>2300</v>
      </c>
    </row>
    <row r="44" spans="1:7" x14ac:dyDescent="0.25">
      <c r="A44" s="1" t="s">
        <v>43</v>
      </c>
      <c r="B44" s="2">
        <v>2300</v>
      </c>
      <c r="C44" s="3">
        <f>VLOOKUP(MID(A44,1,SEARCH("(",A44)-2),Лист2!$A$1:$B$15,2,0)*(--MID(A44,SEARCH("(",A44)+1,SEARCH(" ",A44,SEARCH("(",A44))-SEARCH("(",A44)-1))</f>
        <v>2300</v>
      </c>
      <c r="D44">
        <f t="array" ref="D44">VLOOKUP(MID(A44,1,SEARCH("(",A44)-2),TRIM(Лист2!$A$1:$B$15),2,0)*(--MID(A44,SEARCH("(",A44)+1,SEARCH(" ",A44,SEARCH("(",A44))-SEARCH("(",A44)-1))</f>
        <v>2300</v>
      </c>
    </row>
    <row r="45" spans="1:7" x14ac:dyDescent="0.25">
      <c r="A45" s="1" t="s">
        <v>44</v>
      </c>
      <c r="B45" s="2">
        <v>4600</v>
      </c>
      <c r="C45" s="3">
        <f>VLOOKUP(MID(A45,1,SEARCH("(",A45)-2),Лист2!$A$1:$B$15,2,0)*(--MID(A45,SEARCH("(",A45)+1,SEARCH(" ",A45,SEARCH("(",A45))-SEARCH("(",A45)-1))</f>
        <v>4600</v>
      </c>
      <c r="D45">
        <f t="array" ref="D45">VLOOKUP(MID(A45,1,SEARCH("(",A45)-2),TRIM(Лист2!$A$1:$B$15),2,0)*(--MID(A45,SEARCH("(",A45)+1,SEARCH(" ",A45,SEARCH("(",A45))-SEARCH("(",A45)-1))</f>
        <v>4600</v>
      </c>
    </row>
    <row r="46" spans="1:7" x14ac:dyDescent="0.25">
      <c r="A46" s="1" t="s">
        <v>45</v>
      </c>
      <c r="B46" s="2">
        <v>6900</v>
      </c>
      <c r="C46" s="3">
        <f>VLOOKUP(MID(A46,1,SEARCH("(",A46)-2),Лист2!$A$1:$B$15,2,0)*(--MID(A46,SEARCH("(",A46)+1,SEARCH(" ",A46,SEARCH("(",A46))-SEARCH("(",A46)-1))</f>
        <v>6900</v>
      </c>
      <c r="D46">
        <f t="array" ref="D46">VLOOKUP(MID(A46,1,SEARCH("(",A46)-2),TRIM(Лист2!$A$1:$B$15),2,0)*(--MID(A46,SEARCH("(",A46)+1,SEARCH(" ",A46,SEARCH("(",A46))-SEARCH("(",A46)-1))</f>
        <v>6900</v>
      </c>
    </row>
    <row r="47" spans="1:7" x14ac:dyDescent="0.25">
      <c r="A47" s="1" t="s">
        <v>46</v>
      </c>
      <c r="B47" s="2">
        <v>9200</v>
      </c>
      <c r="C47" s="3">
        <f>VLOOKUP(MID(A47,1,SEARCH("(",A47)-2),Лист2!$A$1:$B$15,2,0)*(--MID(A47,SEARCH("(",A47)+1,SEARCH(" ",A47,SEARCH("(",A47))-SEARCH("(",A47)-1))</f>
        <v>9200</v>
      </c>
      <c r="D47">
        <f t="array" ref="D47">VLOOKUP(MID(A47,1,SEARCH("(",A47)-2),TRIM(Лист2!$A$1:$B$15),2,0)*(--MID(A47,SEARCH("(",A47)+1,SEARCH(" ",A47,SEARCH("(",A47))-SEARCH("(",A47)-1))</f>
        <v>9200</v>
      </c>
    </row>
    <row r="48" spans="1:7" x14ac:dyDescent="0.25">
      <c r="A48" s="1" t="s">
        <v>47</v>
      </c>
      <c r="B48" s="2">
        <v>1260</v>
      </c>
      <c r="C48" s="3" t="e">
        <f>VLOOKUP(MID(A48,1,SEARCH("(",A48)-2),Лист2!$A$1:$B$15,2,0)*(--MID(A48,SEARCH("(",A48)+1,SEARCH(" ",A48,SEARCH("(",A48))-SEARCH("(",A48)-1))</f>
        <v>#N/A</v>
      </c>
      <c r="D48">
        <f t="array" ref="D48">VLOOKUP(MID(A48,1,SEARCH("(",A48)-2),TRIM(Лист2!$A$1:$B$15),2,0)*(--MID(A48,SEARCH("(",A48)+1,SEARCH(" ",A48,SEARCH("(",A48))-SEARCH("(",A48)-1))</f>
        <v>1260</v>
      </c>
      <c r="G48" t="s">
        <v>76</v>
      </c>
    </row>
    <row r="49" spans="1:7" x14ac:dyDescent="0.25">
      <c r="A49" s="1" t="s">
        <v>48</v>
      </c>
      <c r="B49" s="2">
        <v>2520</v>
      </c>
      <c r="C49" s="3" t="e">
        <f>VLOOKUP(MID(A49,1,SEARCH("(",A49)-2),Лист2!$A$1:$B$15,2,0)*(--MID(A49,SEARCH("(",A49)+1,SEARCH(" ",A49,SEARCH("(",A49))-SEARCH("(",A49)-1))</f>
        <v>#N/A</v>
      </c>
      <c r="D49">
        <f t="array" ref="D49">VLOOKUP(MID(A49,1,SEARCH("(",A49)-2),TRIM(Лист2!$A$1:$B$15),2,0)*(--MID(A49,SEARCH("(",A49)+1,SEARCH(" ",A49,SEARCH("(",A49))-SEARCH("(",A49)-1))</f>
        <v>2520</v>
      </c>
      <c r="G49" t="s">
        <v>75</v>
      </c>
    </row>
    <row r="50" spans="1:7" x14ac:dyDescent="0.25">
      <c r="A50" s="1" t="s">
        <v>49</v>
      </c>
      <c r="B50" s="2">
        <v>3780</v>
      </c>
      <c r="C50" s="3" t="e">
        <f>VLOOKUP(MID(A50,1,SEARCH("(",A50)-2),Лист2!$A$1:$B$15,2,0)*(--MID(A50,SEARCH("(",A50)+1,SEARCH(" ",A50,SEARCH("(",A50))-SEARCH("(",A50)-1))</f>
        <v>#N/A</v>
      </c>
      <c r="D50">
        <f t="array" ref="D50">VLOOKUP(MID(A50,1,SEARCH("(",A50)-2),TRIM(Лист2!$A$1:$B$15),2,0)*(--MID(A50,SEARCH("(",A50)+1,SEARCH(" ",A50,SEARCH("(",A50))-SEARCH("(",A50)-1))</f>
        <v>3780</v>
      </c>
    </row>
    <row r="51" spans="1:7" x14ac:dyDescent="0.25">
      <c r="A51" s="1" t="s">
        <v>50</v>
      </c>
      <c r="B51" s="2">
        <v>5040</v>
      </c>
      <c r="C51" s="3" t="e">
        <f>VLOOKUP(MID(A51,1,SEARCH("(",A51)-2),Лист2!$A$1:$B$15,2,0)*(--MID(A51,SEARCH("(",A51)+1,SEARCH(" ",A51,SEARCH("(",A51))-SEARCH("(",A51)-1))</f>
        <v>#N/A</v>
      </c>
      <c r="D51">
        <f t="array" ref="D51">VLOOKUP(MID(A51,1,SEARCH("(",A51)-2),TRIM(Лист2!$A$1:$B$15),2,0)*(--MID(A51,SEARCH("(",A51)+1,SEARCH(" ",A51,SEARCH("(",A51))-SEARCH("(",A51)-1))</f>
        <v>5040</v>
      </c>
    </row>
    <row r="52" spans="1:7" x14ac:dyDescent="0.25">
      <c r="A52" s="1" t="s">
        <v>51</v>
      </c>
      <c r="B52" s="2">
        <v>320</v>
      </c>
      <c r="C52" s="3">
        <f>VLOOKUP(MID(A52,1,SEARCH("(",A52)-2),Лист2!$A$1:$B$15,2,0)*(--MID(A52,SEARCH("(",A52)+1,SEARCH(" ",A52,SEARCH("(",A52))-SEARCH("(",A52)-1))</f>
        <v>320</v>
      </c>
      <c r="D52">
        <f t="array" ref="D52">VLOOKUP(MID(A52,1,SEARCH("(",A52)-2),TRIM(Лист2!$A$1:$B$15),2,0)*(--MID(A52,SEARCH("(",A52)+1,SEARCH(" ",A52,SEARCH("(",A52))-SEARCH("(",A52)-1))</f>
        <v>320</v>
      </c>
    </row>
    <row r="53" spans="1:7" x14ac:dyDescent="0.25">
      <c r="A53" s="1" t="s">
        <v>52</v>
      </c>
      <c r="B53" s="2">
        <v>640</v>
      </c>
      <c r="C53" s="3">
        <f>VLOOKUP(MID(A53,1,SEARCH("(",A53)-2),Лист2!$A$1:$B$15,2,0)*(--MID(A53,SEARCH("(",A53)+1,SEARCH(" ",A53,SEARCH("(",A53))-SEARCH("(",A53)-1))</f>
        <v>640</v>
      </c>
      <c r="D53">
        <f t="array" ref="D53">VLOOKUP(MID(A53,1,SEARCH("(",A53)-2),TRIM(Лист2!$A$1:$B$15),2,0)*(--MID(A53,SEARCH("(",A53)+1,SEARCH(" ",A53,SEARCH("(",A53))-SEARCH("(",A53)-1))</f>
        <v>640</v>
      </c>
    </row>
    <row r="54" spans="1:7" x14ac:dyDescent="0.25">
      <c r="A54" s="1" t="s">
        <v>53</v>
      </c>
      <c r="B54" s="2">
        <v>960</v>
      </c>
      <c r="C54" s="3">
        <f>VLOOKUP(MID(A54,1,SEARCH("(",A54)-2),Лист2!$A$1:$B$15,2,0)*(--MID(A54,SEARCH("(",A54)+1,SEARCH(" ",A54,SEARCH("(",A54))-SEARCH("(",A54)-1))</f>
        <v>960</v>
      </c>
      <c r="D54">
        <f t="array" ref="D54">VLOOKUP(MID(A54,1,SEARCH("(",A54)-2),TRIM(Лист2!$A$1:$B$15),2,0)*(--MID(A54,SEARCH("(",A54)+1,SEARCH(" ",A54,SEARCH("(",A54))-SEARCH("(",A54)-1))</f>
        <v>960</v>
      </c>
    </row>
    <row r="55" spans="1:7" x14ac:dyDescent="0.25">
      <c r="A55" s="1" t="s">
        <v>54</v>
      </c>
      <c r="B55" s="2">
        <v>1280</v>
      </c>
      <c r="C55" s="3">
        <f>VLOOKUP(MID(A55,1,SEARCH("(",A55)-2),Лист2!$A$1:$B$15,2,0)*(--MID(A55,SEARCH("(",A55)+1,SEARCH(" ",A55,SEARCH("(",A55))-SEARCH("(",A55)-1))</f>
        <v>1280</v>
      </c>
      <c r="D55">
        <f t="array" ref="D55">VLOOKUP(MID(A55,1,SEARCH("(",A55)-2),TRIM(Лист2!$A$1:$B$15),2,0)*(--MID(A55,SEARCH("(",A55)+1,SEARCH(" ",A55,SEARCH("(",A55))-SEARCH("(",A55)-1))</f>
        <v>1280</v>
      </c>
    </row>
    <row r="56" spans="1:7" x14ac:dyDescent="0.25">
      <c r="A56" s="1" t="s">
        <v>55</v>
      </c>
      <c r="B56" s="2">
        <v>940</v>
      </c>
      <c r="C56" s="3">
        <f>VLOOKUP(MID(A56,1,SEARCH("(",A56)-2),Лист2!$A$1:$B$15,2,0)*(--MID(A56,SEARCH("(",A56)+1,SEARCH(" ",A56,SEARCH("(",A56))-SEARCH("(",A56)-1))</f>
        <v>940</v>
      </c>
      <c r="D56">
        <f t="array" ref="D56">VLOOKUP(MID(A56,1,SEARCH("(",A56)-2),TRIM(Лист2!$A$1:$B$15),2,0)*(--MID(A56,SEARCH("(",A56)+1,SEARCH(" ",A56,SEARCH("(",A56))-SEARCH("(",A56)-1))</f>
        <v>940</v>
      </c>
    </row>
    <row r="57" spans="1:7" x14ac:dyDescent="0.25">
      <c r="A57" s="1" t="s">
        <v>56</v>
      </c>
      <c r="B57" s="2">
        <v>1880</v>
      </c>
      <c r="C57" s="3">
        <f>VLOOKUP(MID(A57,1,SEARCH("(",A57)-2),Лист2!$A$1:$B$15,2,0)*(--MID(A57,SEARCH("(",A57)+1,SEARCH(" ",A57,SEARCH("(",A57))-SEARCH("(",A57)-1))</f>
        <v>1880</v>
      </c>
      <c r="D57">
        <f t="array" ref="D57">VLOOKUP(MID(A57,1,SEARCH("(",A57)-2),TRIM(Лист2!$A$1:$B$15),2,0)*(--MID(A57,SEARCH("(",A57)+1,SEARCH(" ",A57,SEARCH("(",A57))-SEARCH("(",A57)-1))</f>
        <v>1880</v>
      </c>
    </row>
    <row r="58" spans="1:7" x14ac:dyDescent="0.25">
      <c r="A58" s="1" t="s">
        <v>57</v>
      </c>
      <c r="B58" s="2">
        <v>2820</v>
      </c>
      <c r="C58" s="3">
        <f>VLOOKUP(MID(A58,1,SEARCH("(",A58)-2),Лист2!$A$1:$B$15,2,0)*(--MID(A58,SEARCH("(",A58)+1,SEARCH(" ",A58,SEARCH("(",A58))-SEARCH("(",A58)-1))</f>
        <v>2820</v>
      </c>
      <c r="D58">
        <f t="array" ref="D58">VLOOKUP(MID(A58,1,SEARCH("(",A58)-2),TRIM(Лист2!$A$1:$B$15),2,0)*(--MID(A58,SEARCH("(",A58)+1,SEARCH(" ",A58,SEARCH("(",A58))-SEARCH("(",A58)-1))</f>
        <v>2820</v>
      </c>
    </row>
    <row r="59" spans="1:7" x14ac:dyDescent="0.25">
      <c r="A59" s="1" t="s">
        <v>58</v>
      </c>
      <c r="B59" s="2">
        <v>3760</v>
      </c>
      <c r="C59" s="3">
        <f>VLOOKUP(MID(A59,1,SEARCH("(",A59)-2),Лист2!$A$1:$B$15,2,0)*(--MID(A59,SEARCH("(",A59)+1,SEARCH(" ",A59,SEARCH("(",A59))-SEARCH("(",A59)-1))</f>
        <v>3760</v>
      </c>
      <c r="D59">
        <f t="array" ref="D59">VLOOKUP(MID(A59,1,SEARCH("(",A59)-2),TRIM(Лист2!$A$1:$B$15),2,0)*(--MID(A59,SEARCH("(",A59)+1,SEARCH(" ",A59,SEARCH("(",A59))-SEARCH("(",A59)-1))</f>
        <v>3760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I17" sqref="I17"/>
    </sheetView>
  </sheetViews>
  <sheetFormatPr defaultRowHeight="15" x14ac:dyDescent="0.25"/>
  <cols>
    <col min="1" max="1" width="46.7109375" customWidth="1"/>
  </cols>
  <sheetData>
    <row r="1" spans="1:2" x14ac:dyDescent="0.25">
      <c r="A1" s="1" t="s">
        <v>59</v>
      </c>
      <c r="B1" s="2">
        <v>750</v>
      </c>
    </row>
    <row r="2" spans="1:2" x14ac:dyDescent="0.25">
      <c r="A2" s="1" t="s">
        <v>60</v>
      </c>
      <c r="B2" s="2">
        <v>880</v>
      </c>
    </row>
    <row r="3" spans="1:2" x14ac:dyDescent="0.25">
      <c r="A3" s="1" t="s">
        <v>61</v>
      </c>
      <c r="B3" s="2">
        <v>1360</v>
      </c>
    </row>
    <row r="4" spans="1:2" x14ac:dyDescent="0.25">
      <c r="A4" s="1" t="s">
        <v>62</v>
      </c>
      <c r="B4" s="2">
        <v>860</v>
      </c>
    </row>
    <row r="5" spans="1:2" x14ac:dyDescent="0.25">
      <c r="A5" s="1" t="s">
        <v>63</v>
      </c>
      <c r="B5" s="2">
        <v>610</v>
      </c>
    </row>
    <row r="6" spans="1:2" x14ac:dyDescent="0.25">
      <c r="A6" s="1" t="s">
        <v>64</v>
      </c>
      <c r="B6" s="2">
        <v>850</v>
      </c>
    </row>
    <row r="7" spans="1:2" x14ac:dyDescent="0.25">
      <c r="A7" s="1" t="s">
        <v>65</v>
      </c>
      <c r="B7" s="2">
        <v>910</v>
      </c>
    </row>
    <row r="8" spans="1:2" x14ac:dyDescent="0.25">
      <c r="A8" s="1" t="s">
        <v>66</v>
      </c>
      <c r="B8" s="2">
        <v>1130</v>
      </c>
    </row>
    <row r="9" spans="1:2" x14ac:dyDescent="0.25">
      <c r="A9" s="1" t="s">
        <v>67</v>
      </c>
      <c r="B9" s="2">
        <v>1310</v>
      </c>
    </row>
    <row r="10" spans="1:2" x14ac:dyDescent="0.25">
      <c r="A10" s="1" t="s">
        <v>68</v>
      </c>
      <c r="B10" s="2">
        <v>980</v>
      </c>
    </row>
    <row r="11" spans="1:2" x14ac:dyDescent="0.25">
      <c r="A11" s="1" t="s">
        <v>69</v>
      </c>
      <c r="B11" s="2">
        <v>1150</v>
      </c>
    </row>
    <row r="12" spans="1:2" x14ac:dyDescent="0.25">
      <c r="A12" s="1" t="s">
        <v>70</v>
      </c>
      <c r="B12" s="2">
        <v>1150</v>
      </c>
    </row>
    <row r="13" spans="1:2" x14ac:dyDescent="0.25">
      <c r="A13" s="1" t="s">
        <v>71</v>
      </c>
      <c r="B13" s="2">
        <v>630</v>
      </c>
    </row>
    <row r="14" spans="1:2" x14ac:dyDescent="0.25">
      <c r="A14" s="1" t="s">
        <v>72</v>
      </c>
      <c r="B14" s="2">
        <v>160</v>
      </c>
    </row>
    <row r="15" spans="1:2" x14ac:dyDescent="0.25">
      <c r="A15" s="1" t="s">
        <v>73</v>
      </c>
      <c r="B15" s="2">
        <v>470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2014-09-25T07:14:41Z</dcterms:modified>
</cp:coreProperties>
</file>