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240" yWindow="105" windowWidth="19980" windowHeight="7815" activeTab="1"/>
  </bookViews>
  <sheets>
    <sheet name="Kriterier" sheetId="1" r:id="rId1"/>
    <sheet name="Data" sheetId="2" r:id="rId2"/>
    <sheet name="Лист1" sheetId="3" r:id="rId3"/>
  </sheets>
  <definedNames>
    <definedName name="_xlnm._FilterDatabase" localSheetId="1" hidden="1">Data!$A$1:$G$573</definedName>
    <definedName name="_xlnm.Extract" localSheetId="0">Kriterier!$A$10:$F$10</definedName>
    <definedName name="_xlnm.Criteria" localSheetId="0">Kriterier!$A$3:$E$6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2" i="2"/>
</calcChain>
</file>

<file path=xl/sharedStrings.xml><?xml version="1.0" encoding="utf-8"?>
<sst xmlns="http://schemas.openxmlformats.org/spreadsheetml/2006/main" count="2985" uniqueCount="321">
  <si>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</si>
  <si>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</si>
  <si>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</si>
  <si>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</si>
  <si>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</si>
  <si>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</si>
  <si>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</si>
  <si>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</si>
  <si>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</si>
  <si>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</si>
  <si>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</si>
  <si>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</si>
  <si>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</si>
  <si>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</si>
  <si>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</si>
  <si>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</si>
  <si>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</si>
  <si>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45</t>
  </si>
  <si>
    <t>0 Ingen kontering</t>
  </si>
  <si>
    <t>203050 Overhead afskrivninger</t>
  </si>
  <si>
    <t>Husleje Mv.</t>
  </si>
  <si>
    <t>161050 Overhead husleje</t>
  </si>
  <si>
    <t>Øvrige Driftsindtægter</t>
  </si>
  <si>
    <t>211010 Øvrige indtægter u/moms</t>
  </si>
  <si>
    <t>331000 Intern.statsl.overf.indtægt</t>
  </si>
  <si>
    <t>Øvrige Driftsomkostninger</t>
  </si>
  <si>
    <t>220750 Overhead øvr. omk.</t>
  </si>
  <si>
    <t>221005 Hotelovernatning indland</t>
  </si>
  <si>
    <t>12</t>
  </si>
  <si>
    <t>21</t>
  </si>
  <si>
    <t>25</t>
  </si>
  <si>
    <t>11006 6 (Esbjerg)</t>
  </si>
  <si>
    <t>30</t>
  </si>
  <si>
    <t>3008 Intern auditenhed</t>
  </si>
  <si>
    <t>221010 Indenl.tjenesterejs. transport</t>
  </si>
  <si>
    <t>10</t>
  </si>
  <si>
    <t>11</t>
  </si>
  <si>
    <t>15</t>
  </si>
  <si>
    <t>22</t>
  </si>
  <si>
    <t>28</t>
  </si>
  <si>
    <t>4002 Kød</t>
  </si>
  <si>
    <t>29</t>
  </si>
  <si>
    <t>27001 Grøn vækst - Øget kontrol</t>
  </si>
  <si>
    <t>59004 2043 Foderkontrol virksomheder</t>
  </si>
  <si>
    <t>6005 Grøn vækst - Godkendelse af pesticid, MRL</t>
  </si>
  <si>
    <t>3003 Styrket Importkontrol</t>
  </si>
  <si>
    <t>25500 Lean, centrale</t>
  </si>
  <si>
    <t>25502 Lean, Fødevareområdet</t>
  </si>
  <si>
    <t>221015 Udenlandske tjenesterejser</t>
  </si>
  <si>
    <t>26003 FVO inspektioner</t>
  </si>
  <si>
    <t>222005 Repr., gaver, jubilæer mv.</t>
  </si>
  <si>
    <t>222020 Indland,bespis. restaurant</t>
  </si>
  <si>
    <t>222025 Mødeforpl., kantinekøb</t>
  </si>
  <si>
    <t>23076 Nordic check list (290)</t>
  </si>
  <si>
    <t>43</t>
  </si>
  <si>
    <t>32006 GLR/CHR</t>
  </si>
  <si>
    <t>222030 Mødeforpl., køb andet sted</t>
  </si>
  <si>
    <t>226030 IT-diverse</t>
  </si>
  <si>
    <t>2000 Drift af smiley-ordningen</t>
  </si>
  <si>
    <t>227010 Konsulentbistand med moms</t>
  </si>
  <si>
    <t>3011 Inspektionsmanual,FAL-projekt 2014. Ekspstrategien</t>
  </si>
  <si>
    <t>25503 Lean, Veterinærområdet</t>
  </si>
  <si>
    <t>227019 Trykning og indbinding</t>
  </si>
  <si>
    <t>227024 Databehandling</t>
  </si>
  <si>
    <t>227036 Kursusafg. m/moms (uspec.regn)</t>
  </si>
  <si>
    <t>227040 Gebyrer u/moms</t>
  </si>
  <si>
    <t>228010 Tidsskr., bøger mv. (ej avis)</t>
  </si>
  <si>
    <t>228025 Diverse varer m/moms</t>
  </si>
  <si>
    <t>27</t>
  </si>
  <si>
    <t>7017 Anprisninger</t>
  </si>
  <si>
    <t>54463 Phtalatmetabolitter i kød</t>
  </si>
  <si>
    <t>180750 Overhead løn</t>
  </si>
  <si>
    <t>181805 Fordeling dyrlæger</t>
  </si>
  <si>
    <t>53</t>
  </si>
  <si>
    <t>181830 Lønfordeling</t>
  </si>
  <si>
    <t>45002 Dyreværn</t>
  </si>
  <si>
    <t>13</t>
  </si>
  <si>
    <t>33500 Veternærforliget</t>
  </si>
  <si>
    <t>20</t>
  </si>
  <si>
    <t>25501 KAT</t>
  </si>
  <si>
    <t>25507 Pilot med kædekontrol 2014</t>
  </si>
  <si>
    <t>3007 Certifikatarbejde</t>
  </si>
  <si>
    <t>53142 14 - Produktion af kebab og shawarma</t>
  </si>
  <si>
    <t>53262 14 - Køkkengrej - information til forbruger</t>
  </si>
  <si>
    <t>60000 Grønland</t>
  </si>
  <si>
    <t>68519 ERFA - Ernærings- og sundhedsanprisninger</t>
  </si>
  <si>
    <t>53059 13-2 Fødevarebårne sygdomme og pers hygiejne</t>
  </si>
  <si>
    <t>53261 14 - Balanceregnskaber økologiske fødevarer</t>
  </si>
  <si>
    <t>53265 14 - Nitritsalt mm detailslagtere</t>
  </si>
  <si>
    <t>85003 Faggrupper/erfagrupper</t>
  </si>
  <si>
    <t>24</t>
  </si>
  <si>
    <t>53035 14 - Anprisning som led i markedsføring</t>
  </si>
  <si>
    <t>53067 13-2 Nøglehullet</t>
  </si>
  <si>
    <t>54295 PAA nylonredskaber (EU-lov 2011)</t>
  </si>
  <si>
    <t>54297 Formaldehyd melaminplast Kina (EU-lov 2011)</t>
  </si>
  <si>
    <t>26</t>
  </si>
  <si>
    <t>35333 Projekt 333 2011</t>
  </si>
  <si>
    <t>35492 Kosttilskud 42 - 2012</t>
  </si>
  <si>
    <t>35542 Kosttilskud 002 - 2014</t>
  </si>
  <si>
    <t>35554 Kosttilskud 014 - 2014</t>
  </si>
  <si>
    <t>35563 Kosttilskud 023 - 2014</t>
  </si>
  <si>
    <t>35565 Kosttilskud 025 - 2014</t>
  </si>
  <si>
    <t>35566 Kosttilskud 026 - 2014</t>
  </si>
  <si>
    <t>35567 Kosttilskud 027 - 2014</t>
  </si>
  <si>
    <t>36197 Projekt 197 2012</t>
  </si>
  <si>
    <t>36275 Projekt 275 - 2012</t>
  </si>
  <si>
    <t>36393 Projekt 393 - 2012</t>
  </si>
  <si>
    <t>36441 Projekt 441 - 2012</t>
  </si>
  <si>
    <t>36482 Projekt 482 - 2012</t>
  </si>
  <si>
    <t>36529 Projekt 029 - 2013</t>
  </si>
  <si>
    <t>36531 Projekt 031 - 2013</t>
  </si>
  <si>
    <t>36533 Projekt 033 - 2013</t>
  </si>
  <si>
    <t>36627 Projekt 127 - 2013</t>
  </si>
  <si>
    <t>36628 Projekt 128 - 2013</t>
  </si>
  <si>
    <t>36631 Projekt 131 - 2013</t>
  </si>
  <si>
    <t>36638 Projekt 138 - 2013</t>
  </si>
  <si>
    <t>36696 Projekt 196 - 2013</t>
  </si>
  <si>
    <t>36710 Projekt 210 - 2013</t>
  </si>
  <si>
    <t>36730 Projekt 230 - 2013</t>
  </si>
  <si>
    <t>36753 Projekt 253 - 2013</t>
  </si>
  <si>
    <t>36761 Projekt 261 - 2013</t>
  </si>
  <si>
    <t>36777 Projekt 277 - 2013</t>
  </si>
  <si>
    <t>36782 Projekt 282 - 2013</t>
  </si>
  <si>
    <t>36794 Projekt 294 - 2013</t>
  </si>
  <si>
    <t>36822 Projekt 322 - 2013</t>
  </si>
  <si>
    <t>36862 Projekt 362 - 2013</t>
  </si>
  <si>
    <t>36865 Projekt 365 - 2013</t>
  </si>
  <si>
    <t>36866 Projekt 366 - 2013</t>
  </si>
  <si>
    <t>36887 Projekt 387 - 2013</t>
  </si>
  <si>
    <t>36911 Projekt 011 - 2014</t>
  </si>
  <si>
    <t>36912 Projekt 012 - 2014</t>
  </si>
  <si>
    <t>36913 Projekt 013 - 2014</t>
  </si>
  <si>
    <t>36927 Projekt 027 - 2014</t>
  </si>
  <si>
    <t>36941 Projekt 041 - 2014</t>
  </si>
  <si>
    <t>36943 Projekt 043 - 2014</t>
  </si>
  <si>
    <t>36970 Projekt 070 - 2014</t>
  </si>
  <si>
    <t>37065 Projekt 165 - 2014</t>
  </si>
  <si>
    <t>37074 Projekt 174 - 2014</t>
  </si>
  <si>
    <t>37079 Projekt 179 - 2014</t>
  </si>
  <si>
    <t>37080 Projekt 180 - 2014</t>
  </si>
  <si>
    <t>37083 Projekt 183 - 2014</t>
  </si>
  <si>
    <t>37085 Projekt 185 - 2014</t>
  </si>
  <si>
    <t>37125 Projekt 225 - 2014</t>
  </si>
  <si>
    <t>38996 Fødevareforlig III</t>
  </si>
  <si>
    <t>39001 Assistance ØST</t>
  </si>
  <si>
    <t>39002 Assistance VEST</t>
  </si>
  <si>
    <t>39200 KTG Produktsikkerhedskontrol</t>
  </si>
  <si>
    <t>39202 KGT Koordination af kontrolkampagne 1</t>
  </si>
  <si>
    <t>53169 12 - Generel mærkning</t>
  </si>
  <si>
    <t>23021 Kosttilskud (7)</t>
  </si>
  <si>
    <t>23022 Særlig ernæring (7)</t>
  </si>
  <si>
    <t>26000 Departementsbetjening</t>
  </si>
  <si>
    <t>28000 Alt om kost Rejseholdet</t>
  </si>
  <si>
    <t>28001 Økologiprojekt (Inst.-køkkener)</t>
  </si>
  <si>
    <t>29003 Væksttjek og nabotjek</t>
  </si>
  <si>
    <t>4026 CKL</t>
  </si>
  <si>
    <t>54150 Næringsdekl og tolerancer EUaftale</t>
  </si>
  <si>
    <t>54151 Transfedtsyrer i fødevarer</t>
  </si>
  <si>
    <t>7006 Kommuner - overordnet koordinering</t>
  </si>
  <si>
    <t>7009 Nøglehullet - detail</t>
  </si>
  <si>
    <t>7010 Nøglehullet - udespisning</t>
  </si>
  <si>
    <t>7018 Berigelse</t>
  </si>
  <si>
    <t>7019 Kosttilskud</t>
  </si>
  <si>
    <t>7020 Næringsdeklaration</t>
  </si>
  <si>
    <t>7021 Særlig ernæring</t>
  </si>
  <si>
    <t>25506 Kontrokoncept på foderområdet fra 2014</t>
  </si>
  <si>
    <t>37157 Projekt 257 - 2014</t>
  </si>
  <si>
    <t>4003 Mælk</t>
  </si>
  <si>
    <t>4004 Muslinger</t>
  </si>
  <si>
    <t>4005 Fisk</t>
  </si>
  <si>
    <t>4006 Vand</t>
  </si>
  <si>
    <t>4007 Hygiejne generelt</t>
  </si>
  <si>
    <t>4019 Resistens</t>
  </si>
  <si>
    <t>53076 14 -Konfirmations- og julekampagne</t>
  </si>
  <si>
    <t>53141 12 - Hygiejne hakket fiskekød</t>
  </si>
  <si>
    <t>53255 14 - Procesvand med fokus på egenkontrol</t>
  </si>
  <si>
    <t>53256 14 - Rengøring</t>
  </si>
  <si>
    <t>53259 14 - Transportører af korn</t>
  </si>
  <si>
    <t>59001 2031 Ordinær kontrol, landbrug</t>
  </si>
  <si>
    <t>14000 Interne kurser</t>
  </si>
  <si>
    <t>27000 Grøn Vækst - Information</t>
  </si>
  <si>
    <t>27502 Handyrspræmieordningen</t>
  </si>
  <si>
    <t>3005 Grøn vækst</t>
  </si>
  <si>
    <t>51216 IMP restrik sulfit abrikos Tyrket</t>
  </si>
  <si>
    <t>53104 Dioxin PCB i fødevarer - særlig fokus</t>
  </si>
  <si>
    <t>53107 11-1 Fluorerede fra materialer</t>
  </si>
  <si>
    <t>53263 14 - Markedsføring detail og grønthandlere</t>
  </si>
  <si>
    <t>54238 BisphenolA - opfølgning på forbud</t>
  </si>
  <si>
    <t>54445 Morfin i birkes</t>
  </si>
  <si>
    <t>54506 Aromaforordning</t>
  </si>
  <si>
    <t>54541 Nitrosamniner i gummi - pakninger og net til fødev</t>
  </si>
  <si>
    <t>54542 BHA og BHT dual use additiver i plast</t>
  </si>
  <si>
    <t>59070 9051 GMO-kontrol</t>
  </si>
  <si>
    <t>6004 Grøn vækst - IPM</t>
  </si>
  <si>
    <t>68518 ERFA - Tilsætningsstoffer</t>
  </si>
  <si>
    <t>85000 TR/AMU/SU/HSU/HAMU</t>
  </si>
  <si>
    <t>18009 Eksterne møder</t>
  </si>
  <si>
    <t>29004 Analyse af kødkontrollen</t>
  </si>
  <si>
    <t>32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</si>
  <si>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</si>
  <si>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</si>
  <si>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</si>
  <si>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</si>
  <si>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</si>
  <si>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</si>
  <si>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40</t>
  </si>
  <si>
    <t>98005 Gødning</t>
  </si>
  <si>
    <t>98008 Kartofler</t>
  </si>
  <si>
    <t>41</t>
  </si>
  <si>
    <t>32002 Laboratoriesystem</t>
  </si>
  <si>
    <t>53096 11-2 Tilsætningsstoffer her og nu varer - del 2</t>
  </si>
  <si>
    <t>53097 Tilsætningsstoffer i "Her og nu " varer</t>
  </si>
  <si>
    <t>53110 Tilsætningsstoffer i specialfødevarer</t>
  </si>
  <si>
    <t>54235 Nitrat bladgrønt (Forordning 1881/2006)</t>
  </si>
  <si>
    <t>54254 Natamycin ost pølse - del 4 EU2011</t>
  </si>
  <si>
    <t>54256 Konservering sødestof syltet f&amp;g - del 6 EU2011</t>
  </si>
  <si>
    <t>54317 Sulfit i udvalgte fødevarer - del 1 EU2012</t>
  </si>
  <si>
    <t>54318 Nitrit og nitrat i kødprodukter - del2 EU2012</t>
  </si>
  <si>
    <t>54319 Konserv., salater, dressing, saucer - del3 EU2012</t>
  </si>
  <si>
    <t>54321 Tilsætning i kager og bagværk - del5 EU2012</t>
  </si>
  <si>
    <t>54322 Konservering &amp; sødestof. fiskerivarer -del6 EU2012</t>
  </si>
  <si>
    <t>54323 Farve &amp; sødestoffer i importeret slik -del7 EU2012</t>
  </si>
  <si>
    <t>86001 Møder, planlægning, autencitet</t>
  </si>
  <si>
    <t>86003 Møder, planlægning, nat. giftstoffer</t>
  </si>
  <si>
    <t>86004 Møder, planlægning, tilsætningsstoffer</t>
  </si>
  <si>
    <t>86024 Analyser, tilsætningsstoffer</t>
  </si>
  <si>
    <t>Salg af varer og tjenester</t>
  </si>
  <si>
    <t>118000 Salg af varer mv. m/moms</t>
  </si>
  <si>
    <t>11000 Projekt, Digital fakturering</t>
  </si>
  <si>
    <t>44</t>
  </si>
  <si>
    <t>20006 Rettelse af IT-licenser 2014-2016</t>
  </si>
  <si>
    <t>309700 Øvr. oblig. bidrag, bøder mv.</t>
  </si>
  <si>
    <t>12009 Overheadtilskud fra KK</t>
  </si>
  <si>
    <t>12026 Finansiering af vet forlig II</t>
  </si>
  <si>
    <t>220500 Hensættelser - andet</t>
  </si>
  <si>
    <t>11002 2 (Viborg)</t>
  </si>
  <si>
    <t>12029 Hensættelse Statens Arkiver (Captia)</t>
  </si>
  <si>
    <t>12052 Statens arkiver I, fagsystemer</t>
  </si>
  <si>
    <t>20003 Udbetaling af rådighedsløn til tj. mænd</t>
  </si>
  <si>
    <t>11005 5 (Vejle)</t>
  </si>
  <si>
    <t>13000 Drift HR</t>
  </si>
  <si>
    <t>2007 Lean, Adm og Lab</t>
  </si>
  <si>
    <t>42</t>
  </si>
  <si>
    <t>11004 4 (Århus)</t>
  </si>
  <si>
    <t>13004 Elevadministration</t>
  </si>
  <si>
    <t>2006 Lean, Kødkontrollen</t>
  </si>
  <si>
    <t>222010 Møder, arrangem., intern</t>
  </si>
  <si>
    <t>11014 (20 (Glostrup))</t>
  </si>
  <si>
    <t>227005 Kammeradvokaten</t>
  </si>
  <si>
    <t>227009 Konsulentbistand uden moms</t>
  </si>
  <si>
    <t>10008 Sophiendal ApS</t>
  </si>
  <si>
    <t>55</t>
  </si>
  <si>
    <t>227018 Annoncering, markedsføring</t>
  </si>
  <si>
    <t>33</t>
  </si>
  <si>
    <t>13016 Rekruttering og annoncering</t>
  </si>
  <si>
    <t>227022 Læge, massage mv. u/moms</t>
  </si>
  <si>
    <t>13014 Arbejdsskadesager (forsikringsenheden)</t>
  </si>
  <si>
    <t>227023 Læge, massage mv. m/moms</t>
  </si>
  <si>
    <t>227025 Licenser</t>
  </si>
  <si>
    <t>227035 Kursusafgifter u/moms</t>
  </si>
  <si>
    <t>227045 Diverse tjenesteydelser u/moms</t>
  </si>
  <si>
    <t>228005 Kontorartikler</t>
  </si>
  <si>
    <t>228026 Diverse varer u/moms</t>
  </si>
  <si>
    <t>229100 Over-und.sk.kasse,kurs.momsdif</t>
  </si>
  <si>
    <t>229500 Tab på debitorer</t>
  </si>
  <si>
    <t>229510 Tab på debitorer vedr. konkurs</t>
  </si>
  <si>
    <t>229520 Tab på deb., krav kan ikke anm</t>
  </si>
  <si>
    <t>262000 Renteudgifter SKB FF4</t>
  </si>
  <si>
    <t>263000 Renteudgifter SKB FF7</t>
  </si>
  <si>
    <t>268000 Morarenter &amp; gebyrer, off.lev.</t>
  </si>
  <si>
    <t>431000 Intern statslig overf.udg.</t>
  </si>
  <si>
    <t>12018 Betaling til ØSC</t>
  </si>
  <si>
    <t>442300 Fratræd.ord.suppl.ydl.mm</t>
  </si>
  <si>
    <t>180500 Lønbidrag vedr. tværm ordn.</t>
  </si>
  <si>
    <t>12043 Bidrag til Fleksjobordning &amp; AUB/AES</t>
  </si>
  <si>
    <t>181100 Egentlig løn (SLS)</t>
  </si>
  <si>
    <t>181800 Egentlig løn, manuel</t>
  </si>
  <si>
    <t>31</t>
  </si>
  <si>
    <t>50</t>
  </si>
  <si>
    <t>30501 Ufordelt lønsum</t>
  </si>
  <si>
    <t>68532 TR- &amp; sikkerhedsarbejde</t>
  </si>
  <si>
    <t>27004 Rådgivningskategori, Kvæg</t>
  </si>
  <si>
    <t>14</t>
  </si>
  <si>
    <t>68500 Grænsekontrol, animalsk</t>
  </si>
  <si>
    <t>13020 Arbejdsmiljø - Forebyggende indsatser</t>
  </si>
  <si>
    <t>2008 Lean, Kunder og Udv</t>
  </si>
  <si>
    <t>13003 Efteruddannelse, ansatte i HR</t>
  </si>
  <si>
    <t>13010 Personale, lønpolitik, HR-strategi</t>
  </si>
  <si>
    <t>13011 Personaleadministration</t>
  </si>
  <si>
    <t>13012 Personaleadministration KK</t>
  </si>
  <si>
    <t>13013 Forhandling (OK, NyLøn, chefløn m.v.)</t>
  </si>
  <si>
    <t>13015 Rapporter, ledelsesinformation m.v.</t>
  </si>
  <si>
    <t>13017 Administration af udvalgsarbejde (HSU, SU m.v.)</t>
  </si>
  <si>
    <t>13024 Arbejdsmiljø - AMO, HAMU, AMU</t>
  </si>
  <si>
    <t>46</t>
  </si>
  <si>
    <t>55222 Steroider og stilbener (A1)</t>
  </si>
  <si>
    <t>56</t>
  </si>
  <si>
    <t>60</t>
  </si>
  <si>
    <t>187600 Hensættelse resultatløn</t>
  </si>
  <si>
    <t>188100 Pensionsbidrag</t>
  </si>
  <si>
    <t>188300 Pensionsbidrag, manuel</t>
  </si>
  <si>
    <t>12047 Ægtefældepension til udsendte medarbejdere</t>
  </si>
  <si>
    <t>189100 Øvr. komp. fravær pers.B</t>
  </si>
  <si>
    <t>189101 Øvr. komp. fravær, manuel</t>
  </si>
  <si>
    <t>Gebyrindtægter</t>
  </si>
  <si>
    <t>131100 Gebyrindtægter</t>
  </si>
  <si>
    <t>Indtægtsført bevilling</t>
  </si>
  <si>
    <t>101100 Bevilling - FL mv.</t>
  </si>
  <si>
    <t>0</t>
  </si>
  <si>
    <t>211000 Øvrige indtægter m/moms</t>
  </si>
  <si>
    <t>45011 Små Slagtehuse</t>
  </si>
  <si>
    <t>224010 Tilskud til foreninger</t>
  </si>
  <si>
    <t>227013 Porto</t>
  </si>
  <si>
    <t>227014 Fragt, transport og forsend.</t>
  </si>
  <si>
    <t>227015 Telefoner, abonn. og samtaler</t>
  </si>
  <si>
    <t>227017 Rengøring, vask og renovation</t>
  </si>
  <si>
    <t>227046 Diverse tjenesteydelser m/moms</t>
  </si>
  <si>
    <t>16304045 Danish Crown, Fåborg</t>
  </si>
  <si>
    <t>45010 Captia og Diko (benyttes kun af superbrugere)</t>
  </si>
  <si>
    <t>60004 Grønland, Sagsbehandling i forbindelse med kontrol</t>
  </si>
  <si>
    <t>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</si>
</sst>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11" sqref="A11"/>
    </sheetView>
  </sheetViews>
  <sheetFormatPr defaultColWidth="8.85546875" defaultRowHeight="15" x14ac:dyDescent="0.25"/>
  <cols>
    <col min="1" max="1" width="17.140625" customWidth="1"/>
    <col min="2" max="2" width="23.28515625" bestFit="1" customWidth="1"/>
    <col min="3" max="3" width="22" bestFit="1" customWidth="1"/>
    <col min="4" max="4" width="29" bestFit="1" customWidth="1"/>
    <col min="5" max="5" width="26.42578125" bestFit="1" customWidth="1"/>
    <col min="6" max="6" width="11.42578125" bestFit="1" customWidth="1"/>
  </cols>
  <sheetData>
    <row r="1" spans="1:6" x14ac:dyDescent="0.25">
      <c r="A1" t="s">
        <v>0</v>
      </c>
      <c r="D1" t="s">
        <v>1</v>
      </c>
    </row>
    <row r="3" spans="1: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6" x14ac:dyDescent="0.25">
      <c r="A4" s="2" t="s">
        <v>7</v>
      </c>
      <c r="B4" s="3" t="s">
        <v>8</v>
      </c>
      <c r="C4" s="3"/>
      <c r="D4" s="3" t="s">
        <v>9</v>
      </c>
      <c r="E4" s="3"/>
    </row>
    <row r="5" spans="1:6" x14ac:dyDescent="0.25">
      <c r="A5" s="4" t="s">
        <v>10</v>
      </c>
      <c r="B5" s="3"/>
      <c r="C5" s="3"/>
      <c r="D5" s="5"/>
      <c r="E5" s="3" t="s">
        <v>11</v>
      </c>
    </row>
    <row r="6" spans="1:6" x14ac:dyDescent="0.25">
      <c r="A6" s="4" t="s">
        <v>12</v>
      </c>
      <c r="B6" s="3"/>
      <c r="C6" s="3" t="s">
        <v>13</v>
      </c>
      <c r="D6" s="3"/>
      <c r="E6" s="3"/>
    </row>
    <row r="10" spans="1:6" x14ac:dyDescent="0.25">
      <c r="A10" t="s">
        <v>2</v>
      </c>
      <c r="B10" t="s">
        <v>3</v>
      </c>
      <c r="C10" t="s">
        <v>4</v>
      </c>
      <c r="D10" s="6" t="s">
        <v>5</v>
      </c>
      <c r="E10" t="s">
        <v>6</v>
      </c>
      <c r="F10" t="s">
        <v>14</v>
      </c>
    </row>
    <row r="11" spans="1:6" x14ac:dyDescent="0.25">
      <c r="A11" t="s">
        <v>7</v>
      </c>
      <c r="B11" t="s">
        <v>8</v>
      </c>
      <c r="C11" t="s">
        <v>74</v>
      </c>
      <c r="D11" s="6" t="s">
        <v>9</v>
      </c>
      <c r="E11" t="s">
        <v>18</v>
      </c>
      <c r="F11" s="7">
        <v>8769763.290000001</v>
      </c>
    </row>
    <row r="12" spans="1:6" x14ac:dyDescent="0.25">
      <c r="A12" t="s">
        <v>7</v>
      </c>
      <c r="B12" t="s">
        <v>8</v>
      </c>
      <c r="C12" t="s">
        <v>74</v>
      </c>
      <c r="D12" s="6" t="s">
        <v>9</v>
      </c>
      <c r="E12" t="s">
        <v>179</v>
      </c>
      <c r="F12" s="7">
        <v>952.82</v>
      </c>
    </row>
    <row r="13" spans="1:6" x14ac:dyDescent="0.25">
      <c r="A13" t="s">
        <v>7</v>
      </c>
      <c r="B13" t="s">
        <v>8</v>
      </c>
      <c r="C13" t="s">
        <v>74</v>
      </c>
      <c r="D13" s="6" t="s">
        <v>9</v>
      </c>
      <c r="E13" t="s">
        <v>199</v>
      </c>
      <c r="F13" s="7">
        <v>249239.17000000004</v>
      </c>
    </row>
    <row r="14" spans="1:6" x14ac:dyDescent="0.25">
      <c r="A14" t="s">
        <v>7</v>
      </c>
      <c r="B14" t="s">
        <v>8</v>
      </c>
      <c r="C14" t="s">
        <v>74</v>
      </c>
      <c r="D14" s="6" t="s">
        <v>9</v>
      </c>
      <c r="E14" t="s">
        <v>200</v>
      </c>
      <c r="F14" s="7">
        <v>35575.519999999997</v>
      </c>
    </row>
    <row r="15" spans="1:6" x14ac:dyDescent="0.25">
      <c r="A15" t="s">
        <v>7</v>
      </c>
      <c r="B15" t="s">
        <v>8</v>
      </c>
      <c r="C15" t="s">
        <v>74</v>
      </c>
      <c r="D15" s="6" t="s">
        <v>9</v>
      </c>
      <c r="E15" t="s">
        <v>46</v>
      </c>
      <c r="F15" s="7">
        <v>85744.790000000008</v>
      </c>
    </row>
    <row r="16" spans="1:6" x14ac:dyDescent="0.25">
      <c r="A16" t="s">
        <v>7</v>
      </c>
      <c r="B16" t="s">
        <v>8</v>
      </c>
      <c r="C16" t="s">
        <v>74</v>
      </c>
      <c r="D16" s="6" t="s">
        <v>9</v>
      </c>
      <c r="E16" t="s">
        <v>47</v>
      </c>
      <c r="F16" s="7">
        <v>2544.7199999999993</v>
      </c>
    </row>
    <row r="17" spans="1:6" x14ac:dyDescent="0.25">
      <c r="A17" t="s">
        <v>7</v>
      </c>
      <c r="B17" t="s">
        <v>8</v>
      </c>
      <c r="C17" t="s">
        <v>74</v>
      </c>
      <c r="D17" s="6" t="s">
        <v>9</v>
      </c>
      <c r="E17" t="s">
        <v>61</v>
      </c>
      <c r="F17" s="7">
        <v>1211.7700000000002</v>
      </c>
    </row>
    <row r="18" spans="1:6" x14ac:dyDescent="0.25">
      <c r="A18" t="s">
        <v>7</v>
      </c>
      <c r="B18" t="s">
        <v>8</v>
      </c>
      <c r="C18" t="s">
        <v>74</v>
      </c>
      <c r="D18" s="6" t="s">
        <v>9</v>
      </c>
      <c r="E18" t="s">
        <v>80</v>
      </c>
      <c r="F18" s="7">
        <v>38814.69</v>
      </c>
    </row>
    <row r="19" spans="1:6" x14ac:dyDescent="0.25">
      <c r="A19" t="s">
        <v>7</v>
      </c>
      <c r="B19" t="s">
        <v>8</v>
      </c>
      <c r="C19" t="s">
        <v>74</v>
      </c>
      <c r="D19" s="6" t="s">
        <v>9</v>
      </c>
      <c r="E19" t="s">
        <v>151</v>
      </c>
      <c r="F19" s="7">
        <v>2659.92</v>
      </c>
    </row>
    <row r="20" spans="1:6" x14ac:dyDescent="0.25">
      <c r="A20" t="s">
        <v>7</v>
      </c>
      <c r="B20" t="s">
        <v>8</v>
      </c>
      <c r="C20" t="s">
        <v>74</v>
      </c>
      <c r="D20" s="6" t="s">
        <v>9</v>
      </c>
      <c r="E20" t="s">
        <v>49</v>
      </c>
      <c r="F20" s="7">
        <v>21726.11</v>
      </c>
    </row>
    <row r="21" spans="1:6" x14ac:dyDescent="0.25">
      <c r="A21" t="s">
        <v>7</v>
      </c>
      <c r="B21" t="s">
        <v>8</v>
      </c>
      <c r="C21" t="s">
        <v>74</v>
      </c>
      <c r="D21" s="6" t="s">
        <v>9</v>
      </c>
      <c r="E21" t="s">
        <v>201</v>
      </c>
      <c r="F21" s="7">
        <v>1941.58</v>
      </c>
    </row>
    <row r="22" spans="1:6" x14ac:dyDescent="0.25">
      <c r="A22" t="s">
        <v>7</v>
      </c>
      <c r="B22" t="s">
        <v>8</v>
      </c>
      <c r="C22" t="s">
        <v>74</v>
      </c>
      <c r="D22" s="6" t="s">
        <v>9</v>
      </c>
      <c r="E22" t="s">
        <v>202</v>
      </c>
      <c r="F22" s="7">
        <v>7518.9</v>
      </c>
    </row>
    <row r="23" spans="1:6" x14ac:dyDescent="0.25">
      <c r="A23" t="s">
        <v>7</v>
      </c>
      <c r="B23" t="s">
        <v>8</v>
      </c>
      <c r="C23" t="s">
        <v>74</v>
      </c>
      <c r="D23" s="6" t="s">
        <v>9</v>
      </c>
      <c r="E23" t="s">
        <v>203</v>
      </c>
      <c r="F23" s="7">
        <v>2120.89</v>
      </c>
    </row>
    <row r="24" spans="1:6" x14ac:dyDescent="0.25">
      <c r="A24" t="s">
        <v>7</v>
      </c>
      <c r="B24" t="s">
        <v>8</v>
      </c>
      <c r="C24" t="s">
        <v>74</v>
      </c>
      <c r="D24" s="6" t="s">
        <v>9</v>
      </c>
      <c r="E24" t="s">
        <v>204</v>
      </c>
      <c r="F24" s="7">
        <v>9862.5300000000007</v>
      </c>
    </row>
    <row r="25" spans="1:6" x14ac:dyDescent="0.25">
      <c r="A25" t="s">
        <v>7</v>
      </c>
      <c r="B25" t="s">
        <v>8</v>
      </c>
      <c r="C25" t="s">
        <v>74</v>
      </c>
      <c r="D25" s="6" t="s">
        <v>9</v>
      </c>
      <c r="E25" t="s">
        <v>195</v>
      </c>
      <c r="F25" s="7">
        <v>8403.0499999999993</v>
      </c>
    </row>
    <row r="26" spans="1:6" x14ac:dyDescent="0.25">
      <c r="A26" t="s">
        <v>10</v>
      </c>
      <c r="B26" t="s">
        <v>15</v>
      </c>
      <c r="C26" t="s">
        <v>16</v>
      </c>
      <c r="D26" s="6">
        <v>45</v>
      </c>
      <c r="E26" t="s">
        <v>11</v>
      </c>
      <c r="F26" s="7">
        <v>211191.90999999997</v>
      </c>
    </row>
    <row r="27" spans="1:6" x14ac:dyDescent="0.25">
      <c r="A27" t="s">
        <v>12</v>
      </c>
      <c r="B27" t="s">
        <v>25</v>
      </c>
      <c r="C27" t="s">
        <v>13</v>
      </c>
      <c r="D27" s="6" t="s">
        <v>38</v>
      </c>
      <c r="E27" t="s">
        <v>310</v>
      </c>
      <c r="F27" s="7">
        <v>823.94999999999993</v>
      </c>
    </row>
    <row r="28" spans="1:6" x14ac:dyDescent="0.25">
      <c r="A28" t="s">
        <v>12</v>
      </c>
      <c r="B28" t="s">
        <v>25</v>
      </c>
      <c r="C28" t="s">
        <v>13</v>
      </c>
      <c r="D28" s="6" t="s">
        <v>278</v>
      </c>
      <c r="E28" t="s">
        <v>18</v>
      </c>
      <c r="F28" s="7">
        <v>710507.90000000014</v>
      </c>
    </row>
    <row r="29" spans="1:6" x14ac:dyDescent="0.25">
      <c r="A29" t="s">
        <v>12</v>
      </c>
      <c r="B29" t="s">
        <v>25</v>
      </c>
      <c r="C29" t="s">
        <v>13</v>
      </c>
      <c r="D29" s="6" t="s">
        <v>278</v>
      </c>
      <c r="E29" t="s">
        <v>310</v>
      </c>
      <c r="F29" s="7">
        <v>9605.34</v>
      </c>
    </row>
    <row r="30" spans="1:6" x14ac:dyDescent="0.25">
      <c r="A30" t="s">
        <v>12</v>
      </c>
      <c r="B30" t="s">
        <v>25</v>
      </c>
      <c r="C30" t="s">
        <v>13</v>
      </c>
      <c r="D30" s="6" t="s">
        <v>251</v>
      </c>
      <c r="E30" t="s">
        <v>18</v>
      </c>
      <c r="F30" s="7">
        <v>44.76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73"/>
  <sheetViews>
    <sheetView tabSelected="1" workbookViewId="0">
      <selection activeCell="G262" sqref="G262"/>
    </sheetView>
  </sheetViews>
  <sheetFormatPr defaultColWidth="8.85546875" defaultRowHeight="15" x14ac:dyDescent="0.25"/>
  <cols>
    <col min="1" max="1" width="14.140625" bestFit="1" customWidth="1"/>
    <col min="2" max="2" width="24.85546875" bestFit="1" customWidth="1"/>
    <col min="3" max="3" width="38" bestFit="1" customWidth="1"/>
    <col min="4" max="4" width="11.85546875" bestFit="1" customWidth="1"/>
    <col min="5" max="5" width="27.42578125" customWidth="1"/>
    <col min="6" max="6" width="12.140625" bestFit="1" customWidth="1"/>
  </cols>
  <sheetData>
    <row r="1" spans="1:7" x14ac:dyDescent="0.25">
      <c r="A1" t="s">
        <v>2</v>
      </c>
      <c r="B1" t="s">
        <v>3</v>
      </c>
      <c r="C1" t="s">
        <v>4</v>
      </c>
      <c r="D1" s="6" t="s">
        <v>5</v>
      </c>
      <c r="E1" t="s">
        <v>6</v>
      </c>
      <c r="F1" t="s">
        <v>14</v>
      </c>
      <c r="G1" t="s">
        <v>320</v>
      </c>
    </row>
    <row r="2" spans="1:7" hidden="1" x14ac:dyDescent="0.25">
      <c r="A2" t="s">
        <v>7</v>
      </c>
      <c r="B2" t="s">
        <v>15</v>
      </c>
      <c r="C2" t="s">
        <v>16</v>
      </c>
      <c r="D2" s="6" t="s">
        <v>17</v>
      </c>
      <c r="E2" t="s">
        <v>18</v>
      </c>
      <c r="F2" s="7">
        <v>44444.020000000004</v>
      </c>
      <c r="G2" t="str">
        <f>IF(AND($A2=Kriterier!$A$4,Data!$B2=Kriterier!$B$4,Data!$D2=Kriterier!$D$4),"ИСТИНА",IF(AND(Data!$A2=Kriterier!$A$5,Data!$E2=Kriterier!$E$5),"ИСТИНА",IF(AND(Data!$A2=Kriterier!$A$6,Data!$C2=Kriterier!$C$6),"ИСТИНА","ЛОЖЬ")))</f>
        <v>ЛОЖЬ</v>
      </c>
    </row>
    <row r="3" spans="1:7" hidden="1" x14ac:dyDescent="0.25">
      <c r="A3" t="s">
        <v>7</v>
      </c>
      <c r="B3" t="s">
        <v>15</v>
      </c>
      <c r="C3" t="s">
        <v>19</v>
      </c>
      <c r="D3" s="6" t="s">
        <v>17</v>
      </c>
      <c r="E3" t="s">
        <v>18</v>
      </c>
      <c r="F3" s="7">
        <v>476599.42000000004</v>
      </c>
      <c r="G3" t="str">
        <f>IF(AND($A3=Kriterier!$A$4,Data!$B3=Kriterier!$B$4,Data!$D3=Kriterier!$D$4),"ИСТИНА",IF(AND(Data!$A3=Kriterier!$A$5,Data!$E3=Kriterier!$E$5),"ИСТИНА",IF(AND(Data!$A3=Kriterier!$A$6,Data!$C3=Kriterier!$C$6),"ИСТИНА","ЛОЖЬ")))</f>
        <v>ЛОЖЬ</v>
      </c>
    </row>
    <row r="4" spans="1:7" hidden="1" x14ac:dyDescent="0.25">
      <c r="A4" t="s">
        <v>7</v>
      </c>
      <c r="B4" t="s">
        <v>20</v>
      </c>
      <c r="C4" t="s">
        <v>21</v>
      </c>
      <c r="D4" s="6" t="s">
        <v>17</v>
      </c>
      <c r="E4" t="s">
        <v>18</v>
      </c>
      <c r="F4" s="7">
        <v>1429042.56</v>
      </c>
      <c r="G4" t="str">
        <f>IF(AND($A4=Kriterier!$A$4,Data!$B4=Kriterier!$B$4,Data!$D4=Kriterier!$D$4),"ИСТИНА",IF(AND(Data!$A4=Kriterier!$A$5,Data!$E4=Kriterier!$E$5),"ИСТИНА",IF(AND(Data!$A4=Kriterier!$A$6,Data!$C4=Kriterier!$C$6),"ИСТИНА","ЛОЖЬ")))</f>
        <v>ЛОЖЬ</v>
      </c>
    </row>
    <row r="5" spans="1:7" hidden="1" x14ac:dyDescent="0.25">
      <c r="A5" t="s">
        <v>7</v>
      </c>
      <c r="B5" t="s">
        <v>22</v>
      </c>
      <c r="C5" t="s">
        <v>23</v>
      </c>
      <c r="D5" s="6" t="s">
        <v>9</v>
      </c>
      <c r="E5" t="s">
        <v>18</v>
      </c>
      <c r="F5" s="7">
        <v>-279.2</v>
      </c>
      <c r="G5" t="str">
        <f>IF(AND($A5=Kriterier!$A$4,Data!$B5=Kriterier!$B$4,Data!$D5=Kriterier!$D$4),"ИСТИНА",IF(AND(Data!$A5=Kriterier!$A$5,Data!$E5=Kriterier!$E$5),"ИСТИНА",IF(AND(Data!$A5=Kriterier!$A$6,Data!$C5=Kriterier!$C$6),"ИСТИНА","ЛОЖЬ")))</f>
        <v>ЛОЖЬ</v>
      </c>
    </row>
    <row r="6" spans="1:7" hidden="1" x14ac:dyDescent="0.25">
      <c r="A6" t="s">
        <v>7</v>
      </c>
      <c r="B6" t="s">
        <v>22</v>
      </c>
      <c r="C6" t="s">
        <v>24</v>
      </c>
      <c r="D6" s="6" t="s">
        <v>17</v>
      </c>
      <c r="E6" t="s">
        <v>11</v>
      </c>
      <c r="F6" s="7">
        <v>-3250000</v>
      </c>
      <c r="G6" t="str">
        <f>IF(AND($A6=Kriterier!$A$4,Data!$B6=Kriterier!$B$4,Data!$D6=Kriterier!$D$4),"ИСТИНА",IF(AND(Data!$A6=Kriterier!$A$5,Data!$E6=Kriterier!$E$5),"ИСТИНА",IF(AND(Data!$A6=Kriterier!$A$6,Data!$C6=Kriterier!$C$6),"ИСТИНА","ЛОЖЬ")))</f>
        <v>ЛОЖЬ</v>
      </c>
    </row>
    <row r="7" spans="1:7" hidden="1" x14ac:dyDescent="0.25">
      <c r="A7" t="s">
        <v>7</v>
      </c>
      <c r="B7" t="s">
        <v>25</v>
      </c>
      <c r="C7" t="s">
        <v>26</v>
      </c>
      <c r="D7" s="6" t="s">
        <v>17</v>
      </c>
      <c r="E7" t="s">
        <v>18</v>
      </c>
      <c r="F7" s="7">
        <v>2832173.88</v>
      </c>
      <c r="G7" t="str">
        <f>IF(AND($A7=Kriterier!$A$4,Data!$B7=Kriterier!$B$4,Data!$D7=Kriterier!$D$4),"ИСТИНА",IF(AND(Data!$A7=Kriterier!$A$5,Data!$E7=Kriterier!$E$5),"ИСТИНА",IF(AND(Data!$A7=Kriterier!$A$6,Data!$C7=Kriterier!$C$6),"ИСТИНА","ЛОЖЬ")))</f>
        <v>ЛОЖЬ</v>
      </c>
    </row>
    <row r="8" spans="1:7" hidden="1" x14ac:dyDescent="0.25">
      <c r="A8" t="s">
        <v>7</v>
      </c>
      <c r="B8" t="s">
        <v>25</v>
      </c>
      <c r="C8" t="s">
        <v>27</v>
      </c>
      <c r="D8" s="6" t="s">
        <v>28</v>
      </c>
      <c r="E8" t="s">
        <v>18</v>
      </c>
      <c r="F8" s="7">
        <v>212.5</v>
      </c>
      <c r="G8" t="str">
        <f>IF(AND($A8=Kriterier!$A$4,Data!$B8=Kriterier!$B$4,Data!$D8=Kriterier!$D$4),"ИСТИНА",IF(AND(Data!$A8=Kriterier!$A$5,Data!$E8=Kriterier!$E$5),"ИСТИНА",IF(AND(Data!$A8=Kriterier!$A$6,Data!$C8=Kriterier!$C$6),"ИСТИНА","ЛОЖЬ")))</f>
        <v>ЛОЖЬ</v>
      </c>
    </row>
    <row r="9" spans="1:7" hidden="1" x14ac:dyDescent="0.25">
      <c r="A9" t="s">
        <v>7</v>
      </c>
      <c r="B9" t="s">
        <v>25</v>
      </c>
      <c r="C9" t="s">
        <v>27</v>
      </c>
      <c r="D9" s="6" t="s">
        <v>29</v>
      </c>
      <c r="E9" t="s">
        <v>18</v>
      </c>
      <c r="F9" s="7">
        <v>5355</v>
      </c>
      <c r="G9" t="str">
        <f>IF(AND($A9=Kriterier!$A$4,Data!$B9=Kriterier!$B$4,Data!$D9=Kriterier!$D$4),"ИСТИНА",IF(AND(Data!$A9=Kriterier!$A$5,Data!$E9=Kriterier!$E$5),"ИСТИНА",IF(AND(Data!$A9=Kriterier!$A$6,Data!$C9=Kriterier!$C$6),"ИСТИНА","ЛОЖЬ")))</f>
        <v>ЛОЖЬ</v>
      </c>
    </row>
    <row r="10" spans="1:7" hidden="1" x14ac:dyDescent="0.25">
      <c r="A10" t="s">
        <v>7</v>
      </c>
      <c r="B10" t="s">
        <v>25</v>
      </c>
      <c r="C10" t="s">
        <v>27</v>
      </c>
      <c r="D10" s="6" t="s">
        <v>30</v>
      </c>
      <c r="E10" t="s">
        <v>31</v>
      </c>
      <c r="F10" s="7">
        <v>5165</v>
      </c>
      <c r="G10" t="str">
        <f>IF(AND($A10=Kriterier!$A$4,Data!$B10=Kriterier!$B$4,Data!$D10=Kriterier!$D$4),"ИСТИНА",IF(AND(Data!$A10=Kriterier!$A$5,Data!$E10=Kriterier!$E$5),"ИСТИНА",IF(AND(Data!$A10=Kriterier!$A$6,Data!$C10=Kriterier!$C$6),"ИСТИНА","ЛОЖЬ")))</f>
        <v>ЛОЖЬ</v>
      </c>
    </row>
    <row r="11" spans="1:7" hidden="1" x14ac:dyDescent="0.25">
      <c r="A11" t="s">
        <v>7</v>
      </c>
      <c r="B11" t="s">
        <v>25</v>
      </c>
      <c r="C11" t="s">
        <v>27</v>
      </c>
      <c r="D11" s="6" t="s">
        <v>32</v>
      </c>
      <c r="E11" t="s">
        <v>18</v>
      </c>
      <c r="F11" s="7">
        <v>1351.5</v>
      </c>
      <c r="G11" t="str">
        <f>IF(AND($A11=Kriterier!$A$4,Data!$B11=Kriterier!$B$4,Data!$D11=Kriterier!$D$4),"ИСТИНА",IF(AND(Data!$A11=Kriterier!$A$5,Data!$E11=Kriterier!$E$5),"ИСТИНА",IF(AND(Data!$A11=Kriterier!$A$6,Data!$C11=Kriterier!$C$6),"ИСТИНА","ЛОЖЬ")))</f>
        <v>ЛОЖЬ</v>
      </c>
    </row>
    <row r="12" spans="1:7" hidden="1" x14ac:dyDescent="0.25">
      <c r="A12" t="s">
        <v>7</v>
      </c>
      <c r="B12" t="s">
        <v>25</v>
      </c>
      <c r="C12" t="s">
        <v>27</v>
      </c>
      <c r="D12" s="6" t="s">
        <v>32</v>
      </c>
      <c r="E12" t="s">
        <v>33</v>
      </c>
      <c r="F12" s="7">
        <v>10442</v>
      </c>
      <c r="G12" t="str">
        <f>IF(AND($A12=Kriterier!$A$4,Data!$B12=Kriterier!$B$4,Data!$D12=Kriterier!$D$4),"ИСТИНА",IF(AND(Data!$A12=Kriterier!$A$5,Data!$E12=Kriterier!$E$5),"ИСТИНА",IF(AND(Data!$A12=Kriterier!$A$6,Data!$C12=Kriterier!$C$6),"ИСТИНА","ЛОЖЬ")))</f>
        <v>ЛОЖЬ</v>
      </c>
    </row>
    <row r="13" spans="1:7" hidden="1" x14ac:dyDescent="0.25">
      <c r="A13" t="s">
        <v>7</v>
      </c>
      <c r="B13" t="s">
        <v>25</v>
      </c>
      <c r="C13" t="s">
        <v>27</v>
      </c>
      <c r="D13" s="6" t="s">
        <v>9</v>
      </c>
      <c r="E13" t="s">
        <v>18</v>
      </c>
      <c r="F13" s="7">
        <v>-3296.59</v>
      </c>
      <c r="G13" t="str">
        <f>IF(AND($A13=Kriterier!$A$4,Data!$B13=Kriterier!$B$4,Data!$D13=Kriterier!$D$4),"ИСТИНА",IF(AND(Data!$A13=Kriterier!$A$5,Data!$E13=Kriterier!$E$5),"ИСТИНА",IF(AND(Data!$A13=Kriterier!$A$6,Data!$C13=Kriterier!$C$6),"ИСТИНА","ЛОЖЬ")))</f>
        <v>ЛОЖЬ</v>
      </c>
    </row>
    <row r="14" spans="1:7" hidden="1" x14ac:dyDescent="0.25">
      <c r="A14" t="s">
        <v>7</v>
      </c>
      <c r="B14" t="s">
        <v>25</v>
      </c>
      <c r="C14" t="s">
        <v>34</v>
      </c>
      <c r="D14" s="6" t="s">
        <v>35</v>
      </c>
      <c r="E14" t="s">
        <v>18</v>
      </c>
      <c r="F14" s="7">
        <v>6887.54</v>
      </c>
      <c r="G14" t="str">
        <f>IF(AND($A14=Kriterier!$A$4,Data!$B14=Kriterier!$B$4,Data!$D14=Kriterier!$D$4),"ИСТИНА",IF(AND(Data!$A14=Kriterier!$A$5,Data!$E14=Kriterier!$E$5),"ИСТИНА",IF(AND(Data!$A14=Kriterier!$A$6,Data!$C14=Kriterier!$C$6),"ИСТИНА","ЛОЖЬ")))</f>
        <v>ЛОЖЬ</v>
      </c>
    </row>
    <row r="15" spans="1:7" hidden="1" x14ac:dyDescent="0.25">
      <c r="A15" t="s">
        <v>7</v>
      </c>
      <c r="B15" t="s">
        <v>25</v>
      </c>
      <c r="C15" t="s">
        <v>34</v>
      </c>
      <c r="D15" s="6" t="s">
        <v>36</v>
      </c>
      <c r="E15" t="s">
        <v>18</v>
      </c>
      <c r="F15" s="7">
        <v>60</v>
      </c>
      <c r="G15" t="str">
        <f>IF(AND($A15=Kriterier!$A$4,Data!$B15=Kriterier!$B$4,Data!$D15=Kriterier!$D$4),"ИСТИНА",IF(AND(Data!$A15=Kriterier!$A$5,Data!$E15=Kriterier!$E$5),"ИСТИНА",IF(AND(Data!$A15=Kriterier!$A$6,Data!$C15=Kriterier!$C$6),"ИСТИНА","ЛОЖЬ")))</f>
        <v>ЛОЖЬ</v>
      </c>
    </row>
    <row r="16" spans="1:7" hidden="1" x14ac:dyDescent="0.25">
      <c r="A16" t="s">
        <v>7</v>
      </c>
      <c r="B16" t="s">
        <v>25</v>
      </c>
      <c r="C16" t="s">
        <v>34</v>
      </c>
      <c r="D16" s="6" t="s">
        <v>28</v>
      </c>
      <c r="E16" t="s">
        <v>18</v>
      </c>
      <c r="F16" s="7">
        <v>290.66000000000008</v>
      </c>
      <c r="G16" t="str">
        <f>IF(AND($A16=Kriterier!$A$4,Data!$B16=Kriterier!$B$4,Data!$D16=Kriterier!$D$4),"ИСТИНА",IF(AND(Data!$A16=Kriterier!$A$5,Data!$E16=Kriterier!$E$5),"ИСТИНА",IF(AND(Data!$A16=Kriterier!$A$6,Data!$C16=Kriterier!$C$6),"ИСТИНА","ЛОЖЬ")))</f>
        <v>ЛОЖЬ</v>
      </c>
    </row>
    <row r="17" spans="1:7" hidden="1" x14ac:dyDescent="0.25">
      <c r="A17" t="s">
        <v>7</v>
      </c>
      <c r="B17" t="s">
        <v>25</v>
      </c>
      <c r="C17" t="s">
        <v>34</v>
      </c>
      <c r="D17" s="6" t="s">
        <v>28</v>
      </c>
      <c r="E17" t="s">
        <v>33</v>
      </c>
      <c r="F17" s="7">
        <v>92.82000000000005</v>
      </c>
      <c r="G17" t="str">
        <f>IF(AND($A17=Kriterier!$A$4,Data!$B17=Kriterier!$B$4,Data!$D17=Kriterier!$D$4),"ИСТИНА",IF(AND(Data!$A17=Kriterier!$A$5,Data!$E17=Kriterier!$E$5),"ИСТИНА",IF(AND(Data!$A17=Kriterier!$A$6,Data!$C17=Kriterier!$C$6),"ИСТИНА","ЛОЖЬ")))</f>
        <v>ЛОЖЬ</v>
      </c>
    </row>
    <row r="18" spans="1:7" hidden="1" x14ac:dyDescent="0.25">
      <c r="A18" t="s">
        <v>7</v>
      </c>
      <c r="B18" t="s">
        <v>25</v>
      </c>
      <c r="C18" t="s">
        <v>34</v>
      </c>
      <c r="D18" s="6" t="s">
        <v>37</v>
      </c>
      <c r="E18" t="s">
        <v>18</v>
      </c>
      <c r="F18" s="7">
        <v>1066.97</v>
      </c>
      <c r="G18" t="str">
        <f>IF(AND($A18=Kriterier!$A$4,Data!$B18=Kriterier!$B$4,Data!$D18=Kriterier!$D$4),"ИСТИНА",IF(AND(Data!$A18=Kriterier!$A$5,Data!$E18=Kriterier!$E$5),"ИСТИНА",IF(AND(Data!$A18=Kriterier!$A$6,Data!$C18=Kriterier!$C$6),"ИСТИНА","ЛОЖЬ")))</f>
        <v>ЛОЖЬ</v>
      </c>
    </row>
    <row r="19" spans="1:7" hidden="1" x14ac:dyDescent="0.25">
      <c r="A19" t="s">
        <v>7</v>
      </c>
      <c r="B19" t="s">
        <v>25</v>
      </c>
      <c r="C19" t="s">
        <v>34</v>
      </c>
      <c r="D19" s="6" t="s">
        <v>29</v>
      </c>
      <c r="E19" t="s">
        <v>18</v>
      </c>
      <c r="F19" s="7">
        <v>10032.450000000001</v>
      </c>
      <c r="G19" t="str">
        <f>IF(AND($A19=Kriterier!$A$4,Data!$B19=Kriterier!$B$4,Data!$D19=Kriterier!$D$4),"ИСТИНА",IF(AND(Data!$A19=Kriterier!$A$5,Data!$E19=Kriterier!$E$5),"ИСТИНА",IF(AND(Data!$A19=Kriterier!$A$6,Data!$C19=Kriterier!$C$6),"ИСТИНА","ЛОЖЬ")))</f>
        <v>ЛОЖЬ</v>
      </c>
    </row>
    <row r="20" spans="1:7" hidden="1" x14ac:dyDescent="0.25">
      <c r="A20" t="s">
        <v>7</v>
      </c>
      <c r="B20" t="s">
        <v>25</v>
      </c>
      <c r="C20" t="s">
        <v>34</v>
      </c>
      <c r="D20" s="6" t="s">
        <v>29</v>
      </c>
      <c r="E20" t="s">
        <v>33</v>
      </c>
      <c r="F20" s="7">
        <v>1636</v>
      </c>
      <c r="G20" t="str">
        <f>IF(AND($A20=Kriterier!$A$4,Data!$B20=Kriterier!$B$4,Data!$D20=Kriterier!$D$4),"ИСТИНА",IF(AND(Data!$A20=Kriterier!$A$5,Data!$E20=Kriterier!$E$5),"ИСТИНА",IF(AND(Data!$A20=Kriterier!$A$6,Data!$C20=Kriterier!$C$6),"ИСТИНА","ЛОЖЬ")))</f>
        <v>ЛОЖЬ</v>
      </c>
    </row>
    <row r="21" spans="1:7" hidden="1" x14ac:dyDescent="0.25">
      <c r="A21" t="s">
        <v>7</v>
      </c>
      <c r="B21" t="s">
        <v>25</v>
      </c>
      <c r="C21" t="s">
        <v>34</v>
      </c>
      <c r="D21" s="6" t="s">
        <v>38</v>
      </c>
      <c r="E21" t="s">
        <v>18</v>
      </c>
      <c r="F21" s="7">
        <v>4373.5</v>
      </c>
      <c r="G21" t="str">
        <f>IF(AND($A21=Kriterier!$A$4,Data!$B21=Kriterier!$B$4,Data!$D21=Kriterier!$D$4),"ИСТИНА",IF(AND(Data!$A21=Kriterier!$A$5,Data!$E21=Kriterier!$E$5),"ИСТИНА",IF(AND(Data!$A21=Kriterier!$A$6,Data!$C21=Kriterier!$C$6),"ИСТИНА","ЛОЖЬ")))</f>
        <v>ЛОЖЬ</v>
      </c>
    </row>
    <row r="22" spans="1:7" hidden="1" x14ac:dyDescent="0.25">
      <c r="A22" t="s">
        <v>7</v>
      </c>
      <c r="B22" t="s">
        <v>25</v>
      </c>
      <c r="C22" t="s">
        <v>34</v>
      </c>
      <c r="D22" s="6" t="s">
        <v>38</v>
      </c>
      <c r="E22" t="s">
        <v>33</v>
      </c>
      <c r="F22" s="7">
        <v>2708.56</v>
      </c>
      <c r="G22" t="str">
        <f>IF(AND($A22=Kriterier!$A$4,Data!$B22=Kriterier!$B$4,Data!$D22=Kriterier!$D$4),"ИСТИНА",IF(AND(Data!$A22=Kriterier!$A$5,Data!$E22=Kriterier!$E$5),"ИСТИНА",IF(AND(Data!$A22=Kriterier!$A$6,Data!$C22=Kriterier!$C$6),"ИСТИНА","ЛОЖЬ")))</f>
        <v>ЛОЖЬ</v>
      </c>
    </row>
    <row r="23" spans="1:7" hidden="1" x14ac:dyDescent="0.25">
      <c r="A23" t="s">
        <v>7</v>
      </c>
      <c r="B23" t="s">
        <v>25</v>
      </c>
      <c r="C23" t="s">
        <v>34</v>
      </c>
      <c r="D23" s="6" t="s">
        <v>30</v>
      </c>
      <c r="E23" t="s">
        <v>33</v>
      </c>
      <c r="F23" s="7">
        <v>941.81999999999994</v>
      </c>
      <c r="G23" t="str">
        <f>IF(AND($A23=Kriterier!$A$4,Data!$B23=Kriterier!$B$4,Data!$D23=Kriterier!$D$4),"ИСТИНА",IF(AND(Data!$A23=Kriterier!$A$5,Data!$E23=Kriterier!$E$5),"ИСТИНА",IF(AND(Data!$A23=Kriterier!$A$6,Data!$C23=Kriterier!$C$6),"ИСТИНА","ЛОЖЬ")))</f>
        <v>ЛОЖЬ</v>
      </c>
    </row>
    <row r="24" spans="1:7" hidden="1" x14ac:dyDescent="0.25">
      <c r="A24" t="s">
        <v>7</v>
      </c>
      <c r="B24" t="s">
        <v>25</v>
      </c>
      <c r="C24" t="s">
        <v>34</v>
      </c>
      <c r="D24" s="6" t="s">
        <v>39</v>
      </c>
      <c r="E24" t="s">
        <v>40</v>
      </c>
      <c r="F24" s="7">
        <v>292</v>
      </c>
      <c r="G24" t="str">
        <f>IF(AND($A24=Kriterier!$A$4,Data!$B24=Kriterier!$B$4,Data!$D24=Kriterier!$D$4),"ИСТИНА",IF(AND(Data!$A24=Kriterier!$A$5,Data!$E24=Kriterier!$E$5),"ИСТИНА",IF(AND(Data!$A24=Kriterier!$A$6,Data!$C24=Kriterier!$C$6),"ИСТИНА","ЛОЖЬ")))</f>
        <v>ЛОЖЬ</v>
      </c>
    </row>
    <row r="25" spans="1:7" hidden="1" x14ac:dyDescent="0.25">
      <c r="A25" t="s">
        <v>7</v>
      </c>
      <c r="B25" t="s">
        <v>25</v>
      </c>
      <c r="C25" t="s">
        <v>34</v>
      </c>
      <c r="D25" s="6" t="s">
        <v>41</v>
      </c>
      <c r="E25" t="s">
        <v>18</v>
      </c>
      <c r="F25" s="7">
        <v>736</v>
      </c>
      <c r="G25" t="str">
        <f>IF(AND($A25=Kriterier!$A$4,Data!$B25=Kriterier!$B$4,Data!$D25=Kriterier!$D$4),"ИСТИНА",IF(AND(Data!$A25=Kriterier!$A$5,Data!$E25=Kriterier!$E$5),"ИСТИНА",IF(AND(Data!$A25=Kriterier!$A$6,Data!$C25=Kriterier!$C$6),"ИСТИНА","ЛОЖЬ")))</f>
        <v>ЛОЖЬ</v>
      </c>
    </row>
    <row r="26" spans="1:7" hidden="1" x14ac:dyDescent="0.25">
      <c r="A26" t="s">
        <v>7</v>
      </c>
      <c r="B26" t="s">
        <v>25</v>
      </c>
      <c r="C26" t="s">
        <v>34</v>
      </c>
      <c r="D26" s="6" t="s">
        <v>41</v>
      </c>
      <c r="E26" t="s">
        <v>42</v>
      </c>
      <c r="F26" s="7">
        <v>1283.5999999999999</v>
      </c>
      <c r="G26" t="str">
        <f>IF(AND($A26=Kriterier!$A$4,Data!$B26=Kriterier!$B$4,Data!$D26=Kriterier!$D$4),"ИСТИНА",IF(AND(Data!$A26=Kriterier!$A$5,Data!$E26=Kriterier!$E$5),"ИСТИНА",IF(AND(Data!$A26=Kriterier!$A$6,Data!$C26=Kriterier!$C$6),"ИСТИНА","ЛОЖЬ")))</f>
        <v>ЛОЖЬ</v>
      </c>
    </row>
    <row r="27" spans="1:7" hidden="1" x14ac:dyDescent="0.25">
      <c r="A27" t="s">
        <v>7</v>
      </c>
      <c r="B27" t="s">
        <v>25</v>
      </c>
      <c r="C27" t="s">
        <v>34</v>
      </c>
      <c r="D27" s="6" t="s">
        <v>41</v>
      </c>
      <c r="E27" t="s">
        <v>43</v>
      </c>
      <c r="F27" s="7">
        <v>60</v>
      </c>
      <c r="G27" t="str">
        <f>IF(AND($A27=Kriterier!$A$4,Data!$B27=Kriterier!$B$4,Data!$D27=Kriterier!$D$4),"ИСТИНА",IF(AND(Data!$A27=Kriterier!$A$5,Data!$E27=Kriterier!$E$5),"ИСТИНА",IF(AND(Data!$A27=Kriterier!$A$6,Data!$C27=Kriterier!$C$6),"ИСТИНА","ЛОЖЬ")))</f>
        <v>ЛОЖЬ</v>
      </c>
    </row>
    <row r="28" spans="1:7" hidden="1" x14ac:dyDescent="0.25">
      <c r="A28" t="s">
        <v>7</v>
      </c>
      <c r="B28" t="s">
        <v>25</v>
      </c>
      <c r="C28" t="s">
        <v>34</v>
      </c>
      <c r="D28" s="6" t="s">
        <v>41</v>
      </c>
      <c r="E28" t="s">
        <v>44</v>
      </c>
      <c r="F28" s="7">
        <v>409.09</v>
      </c>
      <c r="G28" t="str">
        <f>IF(AND($A28=Kriterier!$A$4,Data!$B28=Kriterier!$B$4,Data!$D28=Kriterier!$D$4),"ИСТИНА",IF(AND(Data!$A28=Kriterier!$A$5,Data!$E28=Kriterier!$E$5),"ИСТИНА",IF(AND(Data!$A28=Kriterier!$A$6,Data!$C28=Kriterier!$C$6),"ИСТИНА","ЛОЖЬ")))</f>
        <v>ЛОЖЬ</v>
      </c>
    </row>
    <row r="29" spans="1:7" hidden="1" x14ac:dyDescent="0.25">
      <c r="A29" t="s">
        <v>7</v>
      </c>
      <c r="B29" t="s">
        <v>25</v>
      </c>
      <c r="C29" t="s">
        <v>34</v>
      </c>
      <c r="D29" s="6" t="s">
        <v>32</v>
      </c>
      <c r="E29" t="s">
        <v>18</v>
      </c>
      <c r="F29" s="7">
        <v>8622.91</v>
      </c>
      <c r="G29" t="str">
        <f>IF(AND($A29=Kriterier!$A$4,Data!$B29=Kriterier!$B$4,Data!$D29=Kriterier!$D$4),"ИСТИНА",IF(AND(Data!$A29=Kriterier!$A$5,Data!$E29=Kriterier!$E$5),"ИСТИНА",IF(AND(Data!$A29=Kriterier!$A$6,Data!$C29=Kriterier!$C$6),"ИСТИНА","ЛОЖЬ")))</f>
        <v>ЛОЖЬ</v>
      </c>
    </row>
    <row r="30" spans="1:7" hidden="1" x14ac:dyDescent="0.25">
      <c r="A30" t="s">
        <v>7</v>
      </c>
      <c r="B30" t="s">
        <v>25</v>
      </c>
      <c r="C30" t="s">
        <v>34</v>
      </c>
      <c r="D30" s="6" t="s">
        <v>32</v>
      </c>
      <c r="E30" t="s">
        <v>45</v>
      </c>
      <c r="F30" s="7">
        <v>464</v>
      </c>
      <c r="G30" t="str">
        <f>IF(AND($A30=Kriterier!$A$4,Data!$B30=Kriterier!$B$4,Data!$D30=Kriterier!$D$4),"ИСТИНА",IF(AND(Data!$A30=Kriterier!$A$5,Data!$E30=Kriterier!$E$5),"ИСТИНА",IF(AND(Data!$A30=Kriterier!$A$6,Data!$C30=Kriterier!$C$6),"ИСТИНА","ЛОЖЬ")))</f>
        <v>ЛОЖЬ</v>
      </c>
    </row>
    <row r="31" spans="1:7" hidden="1" x14ac:dyDescent="0.25">
      <c r="A31" t="s">
        <v>7</v>
      </c>
      <c r="B31" t="s">
        <v>25</v>
      </c>
      <c r="C31" t="s">
        <v>34</v>
      </c>
      <c r="D31" s="6" t="s">
        <v>32</v>
      </c>
      <c r="E31" t="s">
        <v>33</v>
      </c>
      <c r="F31" s="7">
        <v>26205.66</v>
      </c>
      <c r="G31" t="str">
        <f>IF(AND($A31=Kriterier!$A$4,Data!$B31=Kriterier!$B$4,Data!$D31=Kriterier!$D$4),"ИСТИНА",IF(AND(Data!$A31=Kriterier!$A$5,Data!$E31=Kriterier!$E$5),"ИСТИНА",IF(AND(Data!$A31=Kriterier!$A$6,Data!$C31=Kriterier!$C$6),"ИСТИНА","ЛОЖЬ")))</f>
        <v>ЛОЖЬ</v>
      </c>
    </row>
    <row r="32" spans="1:7" hidden="1" x14ac:dyDescent="0.25">
      <c r="A32" t="s">
        <v>7</v>
      </c>
      <c r="B32" t="s">
        <v>25</v>
      </c>
      <c r="C32" t="s">
        <v>34</v>
      </c>
      <c r="D32" s="6" t="s">
        <v>32</v>
      </c>
      <c r="E32" t="s">
        <v>43</v>
      </c>
      <c r="F32" s="7">
        <v>794</v>
      </c>
      <c r="G32" t="str">
        <f>IF(AND($A32=Kriterier!$A$4,Data!$B32=Kriterier!$B$4,Data!$D32=Kriterier!$D$4),"ИСТИНА",IF(AND(Data!$A32=Kriterier!$A$5,Data!$E32=Kriterier!$E$5),"ИСТИНА",IF(AND(Data!$A32=Kriterier!$A$6,Data!$C32=Kriterier!$C$6),"ИСТИНА","ЛОЖЬ")))</f>
        <v>ЛОЖЬ</v>
      </c>
    </row>
    <row r="33" spans="1:7" hidden="1" x14ac:dyDescent="0.25">
      <c r="A33" t="s">
        <v>7</v>
      </c>
      <c r="B33" t="s">
        <v>25</v>
      </c>
      <c r="C33" t="s">
        <v>34</v>
      </c>
      <c r="D33" s="6" t="s">
        <v>9</v>
      </c>
      <c r="E33" t="s">
        <v>18</v>
      </c>
      <c r="F33" s="7">
        <v>78874.25</v>
      </c>
      <c r="G33" t="str">
        <f>IF(AND($A33=Kriterier!$A$4,Data!$B33=Kriterier!$B$4,Data!$D33=Kriterier!$D$4),"ИСТИНА",IF(AND(Data!$A33=Kriterier!$A$5,Data!$E33=Kriterier!$E$5),"ИСТИНА",IF(AND(Data!$A33=Kriterier!$A$6,Data!$C33=Kriterier!$C$6),"ИСТИНА","ЛОЖЬ")))</f>
        <v>ЛОЖЬ</v>
      </c>
    </row>
    <row r="34" spans="1:7" hidden="1" x14ac:dyDescent="0.25">
      <c r="A34" t="s">
        <v>7</v>
      </c>
      <c r="B34" t="s">
        <v>25</v>
      </c>
      <c r="C34" t="s">
        <v>34</v>
      </c>
      <c r="D34" s="6" t="s">
        <v>9</v>
      </c>
      <c r="E34" t="s">
        <v>46</v>
      </c>
      <c r="F34" s="7">
        <v>308.35000000000002</v>
      </c>
      <c r="G34" t="str">
        <f>IF(AND($A34=Kriterier!$A$4,Data!$B34=Kriterier!$B$4,Data!$D34=Kriterier!$D$4),"ИСТИНА",IF(AND(Data!$A34=Kriterier!$A$5,Data!$E34=Kriterier!$E$5),"ИСТИНА",IF(AND(Data!$A34=Kriterier!$A$6,Data!$C34=Kriterier!$C$6),"ИСТИНА","ЛОЖЬ")))</f>
        <v>ЛОЖЬ</v>
      </c>
    </row>
    <row r="35" spans="1:7" hidden="1" x14ac:dyDescent="0.25">
      <c r="A35" t="s">
        <v>7</v>
      </c>
      <c r="B35" t="s">
        <v>25</v>
      </c>
      <c r="C35" t="s">
        <v>34</v>
      </c>
      <c r="D35" s="6" t="s">
        <v>9</v>
      </c>
      <c r="E35" t="s">
        <v>47</v>
      </c>
      <c r="F35" s="7">
        <v>748.38000000000011</v>
      </c>
      <c r="G35" t="str">
        <f>IF(AND($A35=Kriterier!$A$4,Data!$B35=Kriterier!$B$4,Data!$D35=Kriterier!$D$4),"ИСТИНА",IF(AND(Data!$A35=Kriterier!$A$5,Data!$E35=Kriterier!$E$5),"ИСТИНА",IF(AND(Data!$A35=Kriterier!$A$6,Data!$C35=Kriterier!$C$6),"ИСТИНА","ЛОЖЬ")))</f>
        <v>ЛОЖЬ</v>
      </c>
    </row>
    <row r="36" spans="1:7" hidden="1" x14ac:dyDescent="0.25">
      <c r="A36" t="s">
        <v>7</v>
      </c>
      <c r="B36" t="s">
        <v>25</v>
      </c>
      <c r="C36" t="s">
        <v>48</v>
      </c>
      <c r="D36" s="6" t="s">
        <v>32</v>
      </c>
      <c r="E36" t="s">
        <v>49</v>
      </c>
      <c r="F36" s="7">
        <v>2681.1499999999996</v>
      </c>
      <c r="G36" t="str">
        <f>IF(AND($A36=Kriterier!$A$4,Data!$B36=Kriterier!$B$4,Data!$D36=Kriterier!$D$4),"ИСТИНА",IF(AND(Data!$A36=Kriterier!$A$5,Data!$E36=Kriterier!$E$5),"ИСТИНА",IF(AND(Data!$A36=Kriterier!$A$6,Data!$C36=Kriterier!$C$6),"ИСТИНА","ЛОЖЬ")))</f>
        <v>ЛОЖЬ</v>
      </c>
    </row>
    <row r="37" spans="1:7" hidden="1" x14ac:dyDescent="0.25">
      <c r="A37" t="s">
        <v>7</v>
      </c>
      <c r="B37" t="s">
        <v>25</v>
      </c>
      <c r="C37" t="s">
        <v>48</v>
      </c>
      <c r="D37" s="6" t="s">
        <v>9</v>
      </c>
      <c r="E37" t="s">
        <v>18</v>
      </c>
      <c r="F37" s="7">
        <v>1196.1500000000001</v>
      </c>
      <c r="G37" t="str">
        <f>IF(AND($A37=Kriterier!$A$4,Data!$B37=Kriterier!$B$4,Data!$D37=Kriterier!$D$4),"ИСТИНА",IF(AND(Data!$A37=Kriterier!$A$5,Data!$E37=Kriterier!$E$5),"ИСТИНА",IF(AND(Data!$A37=Kriterier!$A$6,Data!$C37=Kriterier!$C$6),"ИСТИНА","ЛОЖЬ")))</f>
        <v>ЛОЖЬ</v>
      </c>
    </row>
    <row r="38" spans="1:7" hidden="1" x14ac:dyDescent="0.25">
      <c r="A38" t="s">
        <v>7</v>
      </c>
      <c r="B38" t="s">
        <v>25</v>
      </c>
      <c r="C38" t="s">
        <v>13</v>
      </c>
      <c r="D38" s="6" t="s">
        <v>38</v>
      </c>
      <c r="E38" t="s">
        <v>47</v>
      </c>
      <c r="F38" s="7">
        <v>667.8</v>
      </c>
      <c r="G38" t="str">
        <f>IF(AND($A38=Kriterier!$A$4,Data!$B38=Kriterier!$B$4,Data!$D38=Kriterier!$D$4),"ИСТИНА",IF(AND(Data!$A38=Kriterier!$A$5,Data!$E38=Kriterier!$E$5),"ИСТИНА",IF(AND(Data!$A38=Kriterier!$A$6,Data!$C38=Kriterier!$C$6),"ИСТИНА","ЛОЖЬ")))</f>
        <v>ЛОЖЬ</v>
      </c>
    </row>
    <row r="39" spans="1:7" hidden="1" x14ac:dyDescent="0.25">
      <c r="A39" t="s">
        <v>7</v>
      </c>
      <c r="B39" t="s">
        <v>25</v>
      </c>
      <c r="C39" t="s">
        <v>13</v>
      </c>
      <c r="D39" s="6" t="s">
        <v>30</v>
      </c>
      <c r="E39" t="s">
        <v>33</v>
      </c>
      <c r="F39" s="7">
        <v>2823.61</v>
      </c>
      <c r="G39" t="str">
        <f>IF(AND($A39=Kriterier!$A$4,Data!$B39=Kriterier!$B$4,Data!$D39=Kriterier!$D$4),"ИСТИНА",IF(AND(Data!$A39=Kriterier!$A$5,Data!$E39=Kriterier!$E$5),"ИСТИНА",IF(AND(Data!$A39=Kriterier!$A$6,Data!$C39=Kriterier!$C$6),"ИСТИНА","ЛОЖЬ")))</f>
        <v>ЛОЖЬ</v>
      </c>
    </row>
    <row r="40" spans="1:7" hidden="1" x14ac:dyDescent="0.25">
      <c r="A40" t="s">
        <v>7</v>
      </c>
      <c r="B40" t="s">
        <v>25</v>
      </c>
      <c r="C40" t="s">
        <v>13</v>
      </c>
      <c r="D40" s="6" t="s">
        <v>32</v>
      </c>
      <c r="E40" t="s">
        <v>18</v>
      </c>
      <c r="F40" s="7">
        <v>65.099999999999994</v>
      </c>
      <c r="G40" t="str">
        <f>IF(AND($A40=Kriterier!$A$4,Data!$B40=Kriterier!$B$4,Data!$D40=Kriterier!$D$4),"ИСТИНА",IF(AND(Data!$A40=Kriterier!$A$5,Data!$E40=Kriterier!$E$5),"ИСТИНА",IF(AND(Data!$A40=Kriterier!$A$6,Data!$C40=Kriterier!$C$6),"ИСТИНА","ЛОЖЬ")))</f>
        <v>ЛОЖЬ</v>
      </c>
    </row>
    <row r="41" spans="1:7" hidden="1" x14ac:dyDescent="0.25">
      <c r="A41" t="s">
        <v>7</v>
      </c>
      <c r="B41" t="s">
        <v>25</v>
      </c>
      <c r="C41" t="s">
        <v>13</v>
      </c>
      <c r="D41" s="6" t="s">
        <v>32</v>
      </c>
      <c r="E41" t="s">
        <v>45</v>
      </c>
      <c r="F41" s="7">
        <v>420</v>
      </c>
      <c r="G41" t="str">
        <f>IF(AND($A41=Kriterier!$A$4,Data!$B41=Kriterier!$B$4,Data!$D41=Kriterier!$D$4),"ИСТИНА",IF(AND(Data!$A41=Kriterier!$A$5,Data!$E41=Kriterier!$E$5),"ИСТИНА",IF(AND(Data!$A41=Kriterier!$A$6,Data!$C41=Kriterier!$C$6),"ИСТИНА","ЛОЖЬ")))</f>
        <v>ЛОЖЬ</v>
      </c>
    </row>
    <row r="42" spans="1:7" hidden="1" x14ac:dyDescent="0.25">
      <c r="A42" t="s">
        <v>7</v>
      </c>
      <c r="B42" t="s">
        <v>25</v>
      </c>
      <c r="C42" t="s">
        <v>13</v>
      </c>
      <c r="D42" s="6" t="s">
        <v>9</v>
      </c>
      <c r="E42" t="s">
        <v>18</v>
      </c>
      <c r="F42" s="7">
        <v>20626.289999999997</v>
      </c>
      <c r="G42" t="str">
        <f>IF(AND($A42=Kriterier!$A$4,Data!$B42=Kriterier!$B$4,Data!$D42=Kriterier!$D$4),"ИСТИНА",IF(AND(Data!$A42=Kriterier!$A$5,Data!$E42=Kriterier!$E$5),"ИСТИНА",IF(AND(Data!$A42=Kriterier!$A$6,Data!$C42=Kriterier!$C$6),"ИСТИНА","ЛОЖЬ")))</f>
        <v>ЛОЖЬ</v>
      </c>
    </row>
    <row r="43" spans="1:7" hidden="1" x14ac:dyDescent="0.25">
      <c r="A43" t="s">
        <v>7</v>
      </c>
      <c r="B43" t="s">
        <v>25</v>
      </c>
      <c r="C43" t="s">
        <v>50</v>
      </c>
      <c r="D43" s="6" t="s">
        <v>9</v>
      </c>
      <c r="E43" t="s">
        <v>18</v>
      </c>
      <c r="F43" s="7">
        <v>895.2</v>
      </c>
      <c r="G43" t="str">
        <f>IF(AND($A43=Kriterier!$A$4,Data!$B43=Kriterier!$B$4,Data!$D43=Kriterier!$D$4),"ИСТИНА",IF(AND(Data!$A43=Kriterier!$A$5,Data!$E43=Kriterier!$E$5),"ИСТИНА",IF(AND(Data!$A43=Kriterier!$A$6,Data!$C43=Kriterier!$C$6),"ИСТИНА","ЛОЖЬ")))</f>
        <v>ЛОЖЬ</v>
      </c>
    </row>
    <row r="44" spans="1:7" hidden="1" x14ac:dyDescent="0.25">
      <c r="A44" t="s">
        <v>7</v>
      </c>
      <c r="B44" t="s">
        <v>25</v>
      </c>
      <c r="C44" t="s">
        <v>51</v>
      </c>
      <c r="D44" s="6" t="s">
        <v>28</v>
      </c>
      <c r="E44" t="s">
        <v>18</v>
      </c>
      <c r="F44" s="7">
        <v>434.70000000000005</v>
      </c>
      <c r="G44" t="str">
        <f>IF(AND($A44=Kriterier!$A$4,Data!$B44=Kriterier!$B$4,Data!$D44=Kriterier!$D$4),"ИСТИНА",IF(AND(Data!$A44=Kriterier!$A$5,Data!$E44=Kriterier!$E$5),"ИСТИНА",IF(AND(Data!$A44=Kriterier!$A$6,Data!$C44=Kriterier!$C$6),"ИСТИНА","ЛОЖЬ")))</f>
        <v>ЛОЖЬ</v>
      </c>
    </row>
    <row r="45" spans="1:7" hidden="1" x14ac:dyDescent="0.25">
      <c r="A45" t="s">
        <v>7</v>
      </c>
      <c r="B45" t="s">
        <v>25</v>
      </c>
      <c r="C45" t="s">
        <v>51</v>
      </c>
      <c r="D45" s="6" t="s">
        <v>30</v>
      </c>
      <c r="E45" t="s">
        <v>31</v>
      </c>
      <c r="F45" s="7">
        <v>212.36</v>
      </c>
      <c r="G45" t="str">
        <f>IF(AND($A45=Kriterier!$A$4,Data!$B45=Kriterier!$B$4,Data!$D45=Kriterier!$D$4),"ИСТИНА",IF(AND(Data!$A45=Kriterier!$A$5,Data!$E45=Kriterier!$E$5),"ИСТИНА",IF(AND(Data!$A45=Kriterier!$A$6,Data!$C45=Kriterier!$C$6),"ИСТИНА","ЛОЖЬ")))</f>
        <v>ЛОЖЬ</v>
      </c>
    </row>
    <row r="46" spans="1:7" hidden="1" x14ac:dyDescent="0.25">
      <c r="A46" t="s">
        <v>7</v>
      </c>
      <c r="B46" t="s">
        <v>25</v>
      </c>
      <c r="C46" t="s">
        <v>52</v>
      </c>
      <c r="D46" s="6" t="s">
        <v>41</v>
      </c>
      <c r="E46" t="s">
        <v>18</v>
      </c>
      <c r="F46" s="7">
        <v>3609.6</v>
      </c>
      <c r="G46" t="str">
        <f>IF(AND($A46=Kriterier!$A$4,Data!$B46=Kriterier!$B$4,Data!$D46=Kriterier!$D$4),"ИСТИНА",IF(AND(Data!$A46=Kriterier!$A$5,Data!$E46=Kriterier!$E$5),"ИСТИНА",IF(AND(Data!$A46=Kriterier!$A$6,Data!$C46=Kriterier!$C$6),"ИСТИНА","ЛОЖЬ")))</f>
        <v>ЛОЖЬ</v>
      </c>
    </row>
    <row r="47" spans="1:7" hidden="1" x14ac:dyDescent="0.25">
      <c r="A47" t="s">
        <v>7</v>
      </c>
      <c r="B47" t="s">
        <v>25</v>
      </c>
      <c r="C47" t="s">
        <v>52</v>
      </c>
      <c r="D47" s="6" t="s">
        <v>41</v>
      </c>
      <c r="E47" t="s">
        <v>53</v>
      </c>
      <c r="F47" s="7">
        <v>523.19999999999993</v>
      </c>
      <c r="G47" t="str">
        <f>IF(AND($A47=Kriterier!$A$4,Data!$B47=Kriterier!$B$4,Data!$D47=Kriterier!$D$4),"ИСТИНА",IF(AND(Data!$A47=Kriterier!$A$5,Data!$E47=Kriterier!$E$5),"ИСТИНА",IF(AND(Data!$A47=Kriterier!$A$6,Data!$C47=Kriterier!$C$6),"ИСТИНА","ЛОЖЬ")))</f>
        <v>ЛОЖЬ</v>
      </c>
    </row>
    <row r="48" spans="1:7" hidden="1" x14ac:dyDescent="0.25">
      <c r="A48" t="s">
        <v>7</v>
      </c>
      <c r="B48" t="s">
        <v>25</v>
      </c>
      <c r="C48" t="s">
        <v>52</v>
      </c>
      <c r="D48" s="6" t="s">
        <v>41</v>
      </c>
      <c r="E48" t="s">
        <v>43</v>
      </c>
      <c r="F48" s="7">
        <v>565.20000000000005</v>
      </c>
      <c r="G48" t="str">
        <f>IF(AND($A48=Kriterier!$A$4,Data!$B48=Kriterier!$B$4,Data!$D48=Kriterier!$D$4),"ИСТИНА",IF(AND(Data!$A48=Kriterier!$A$5,Data!$E48=Kriterier!$E$5),"ИСТИНА",IF(AND(Data!$A48=Kriterier!$A$6,Data!$C48=Kriterier!$C$6),"ИСТИНА","ЛОЖЬ")))</f>
        <v>ЛОЖЬ</v>
      </c>
    </row>
    <row r="49" spans="1:7" hidden="1" x14ac:dyDescent="0.25">
      <c r="A49" t="s">
        <v>7</v>
      </c>
      <c r="B49" t="s">
        <v>25</v>
      </c>
      <c r="C49" t="s">
        <v>52</v>
      </c>
      <c r="D49" s="6" t="s">
        <v>32</v>
      </c>
      <c r="E49" t="s">
        <v>18</v>
      </c>
      <c r="F49" s="7">
        <v>707.19999999999993</v>
      </c>
      <c r="G49" t="str">
        <f>IF(AND($A49=Kriterier!$A$4,Data!$B49=Kriterier!$B$4,Data!$D49=Kriterier!$D$4),"ИСТИНА",IF(AND(Data!$A49=Kriterier!$A$5,Data!$E49=Kriterier!$E$5),"ИСТИНА",IF(AND(Data!$A49=Kriterier!$A$6,Data!$C49=Kriterier!$C$6),"ИСТИНА","ЛОЖЬ")))</f>
        <v>ЛОЖЬ</v>
      </c>
    </row>
    <row r="50" spans="1:7" hidden="1" x14ac:dyDescent="0.25">
      <c r="A50" t="s">
        <v>7</v>
      </c>
      <c r="B50" t="s">
        <v>25</v>
      </c>
      <c r="C50" t="s">
        <v>52</v>
      </c>
      <c r="D50" s="6" t="s">
        <v>9</v>
      </c>
      <c r="E50" t="s">
        <v>18</v>
      </c>
      <c r="F50" s="7">
        <v>8024.7999999999993</v>
      </c>
      <c r="G50" t="str">
        <f>IF(AND($A50=Kriterier!$A$4,Data!$B50=Kriterier!$B$4,Data!$D50=Kriterier!$D$4),"ИСТИНА",IF(AND(Data!$A50=Kriterier!$A$5,Data!$E50=Kriterier!$E$5),"ИСТИНА",IF(AND(Data!$A50=Kriterier!$A$6,Data!$C50=Kriterier!$C$6),"ИСТИНА","ЛОЖЬ")))</f>
        <v>ЛОЖЬ</v>
      </c>
    </row>
    <row r="51" spans="1:7" hidden="1" x14ac:dyDescent="0.25">
      <c r="A51" t="s">
        <v>7</v>
      </c>
      <c r="B51" t="s">
        <v>25</v>
      </c>
      <c r="C51" t="s">
        <v>52</v>
      </c>
      <c r="D51" s="6" t="s">
        <v>54</v>
      </c>
      <c r="E51" t="s">
        <v>55</v>
      </c>
      <c r="F51" s="7">
        <v>1537.6000000000001</v>
      </c>
      <c r="G51" t="str">
        <f>IF(AND($A51=Kriterier!$A$4,Data!$B51=Kriterier!$B$4,Data!$D51=Kriterier!$D$4),"ИСТИНА",IF(AND(Data!$A51=Kriterier!$A$5,Data!$E51=Kriterier!$E$5),"ИСТИНА",IF(AND(Data!$A51=Kriterier!$A$6,Data!$C51=Kriterier!$C$6),"ИСТИНА","ЛОЖЬ")))</f>
        <v>ЛОЖЬ</v>
      </c>
    </row>
    <row r="52" spans="1:7" hidden="1" x14ac:dyDescent="0.25">
      <c r="A52" t="s">
        <v>7</v>
      </c>
      <c r="B52" t="s">
        <v>25</v>
      </c>
      <c r="C52" t="s">
        <v>56</v>
      </c>
      <c r="D52" s="6" t="s">
        <v>36</v>
      </c>
      <c r="E52" t="s">
        <v>18</v>
      </c>
      <c r="F52" s="7">
        <v>40.299999999999997</v>
      </c>
      <c r="G52" t="str">
        <f>IF(AND($A52=Kriterier!$A$4,Data!$B52=Kriterier!$B$4,Data!$D52=Kriterier!$D$4),"ИСТИНА",IF(AND(Data!$A52=Kriterier!$A$5,Data!$E52=Kriterier!$E$5),"ИСТИНА",IF(AND(Data!$A52=Kriterier!$A$6,Data!$C52=Kriterier!$C$6),"ИСТИНА","ЛОЖЬ")))</f>
        <v>ЛОЖЬ</v>
      </c>
    </row>
    <row r="53" spans="1:7" hidden="1" x14ac:dyDescent="0.25">
      <c r="A53" t="s">
        <v>7</v>
      </c>
      <c r="B53" t="s">
        <v>25</v>
      </c>
      <c r="C53" t="s">
        <v>56</v>
      </c>
      <c r="D53" s="6" t="s">
        <v>29</v>
      </c>
      <c r="E53" t="s">
        <v>18</v>
      </c>
      <c r="F53" s="7">
        <v>21.6</v>
      </c>
      <c r="G53" t="str">
        <f>IF(AND($A53=Kriterier!$A$4,Data!$B53=Kriterier!$B$4,Data!$D53=Kriterier!$D$4),"ИСТИНА",IF(AND(Data!$A53=Kriterier!$A$5,Data!$E53=Kriterier!$E$5),"ИСТИНА",IF(AND(Data!$A53=Kriterier!$A$6,Data!$C53=Kriterier!$C$6),"ИСТИНА","ЛОЖЬ")))</f>
        <v>ЛОЖЬ</v>
      </c>
    </row>
    <row r="54" spans="1:7" hidden="1" x14ac:dyDescent="0.25">
      <c r="A54" t="s">
        <v>7</v>
      </c>
      <c r="B54" t="s">
        <v>25</v>
      </c>
      <c r="C54" t="s">
        <v>56</v>
      </c>
      <c r="D54" s="6" t="s">
        <v>41</v>
      </c>
      <c r="E54" t="s">
        <v>18</v>
      </c>
      <c r="F54" s="7">
        <v>89.009999999999991</v>
      </c>
      <c r="G54" t="str">
        <f>IF(AND($A54=Kriterier!$A$4,Data!$B54=Kriterier!$B$4,Data!$D54=Kriterier!$D$4),"ИСТИНА",IF(AND(Data!$A54=Kriterier!$A$5,Data!$E54=Kriterier!$E$5),"ИСТИНА",IF(AND(Data!$A54=Kriterier!$A$6,Data!$C54=Kriterier!$C$6),"ИСТИНА","ЛОЖЬ")))</f>
        <v>ЛОЖЬ</v>
      </c>
    </row>
    <row r="55" spans="1:7" hidden="1" x14ac:dyDescent="0.25">
      <c r="A55" t="s">
        <v>7</v>
      </c>
      <c r="B55" t="s">
        <v>25</v>
      </c>
      <c r="C55" t="s">
        <v>56</v>
      </c>
      <c r="D55" s="6" t="s">
        <v>32</v>
      </c>
      <c r="E55" t="s">
        <v>18</v>
      </c>
      <c r="F55" s="7">
        <v>266.38</v>
      </c>
      <c r="G55" t="str">
        <f>IF(AND($A55=Kriterier!$A$4,Data!$B55=Kriterier!$B$4,Data!$D55=Kriterier!$D$4),"ИСТИНА",IF(AND(Data!$A55=Kriterier!$A$5,Data!$E55=Kriterier!$E$5),"ИСТИНА",IF(AND(Data!$A55=Kriterier!$A$6,Data!$C55=Kriterier!$C$6),"ИСТИНА","ЛОЖЬ")))</f>
        <v>ЛОЖЬ</v>
      </c>
    </row>
    <row r="56" spans="1:7" hidden="1" x14ac:dyDescent="0.25">
      <c r="A56" t="s">
        <v>7</v>
      </c>
      <c r="B56" t="s">
        <v>25</v>
      </c>
      <c r="C56" t="s">
        <v>56</v>
      </c>
      <c r="D56" s="6" t="s">
        <v>32</v>
      </c>
      <c r="E56" t="s">
        <v>49</v>
      </c>
      <c r="F56" s="7">
        <v>128.80000000000001</v>
      </c>
      <c r="G56" t="str">
        <f>IF(AND($A56=Kriterier!$A$4,Data!$B56=Kriterier!$B$4,Data!$D56=Kriterier!$D$4),"ИСТИНА",IF(AND(Data!$A56=Kriterier!$A$5,Data!$E56=Kriterier!$E$5),"ИСТИНА",IF(AND(Data!$A56=Kriterier!$A$6,Data!$C56=Kriterier!$C$6),"ИСТИНА","ЛОЖЬ")))</f>
        <v>ЛОЖЬ</v>
      </c>
    </row>
    <row r="57" spans="1:7" hidden="1" x14ac:dyDescent="0.25">
      <c r="A57" t="s">
        <v>7</v>
      </c>
      <c r="B57" t="s">
        <v>25</v>
      </c>
      <c r="C57" t="s">
        <v>56</v>
      </c>
      <c r="D57" s="6" t="s">
        <v>32</v>
      </c>
      <c r="E57" t="s">
        <v>33</v>
      </c>
      <c r="F57" s="7">
        <v>100.72</v>
      </c>
      <c r="G57" t="str">
        <f>IF(AND($A57=Kriterier!$A$4,Data!$B57=Kriterier!$B$4,Data!$D57=Kriterier!$D$4),"ИСТИНА",IF(AND(Data!$A57=Kriterier!$A$5,Data!$E57=Kriterier!$E$5),"ИСТИНА",IF(AND(Data!$A57=Kriterier!$A$6,Data!$C57=Kriterier!$C$6),"ИСТИНА","ЛОЖЬ")))</f>
        <v>ЛОЖЬ</v>
      </c>
    </row>
    <row r="58" spans="1:7" hidden="1" x14ac:dyDescent="0.25">
      <c r="A58" t="s">
        <v>7</v>
      </c>
      <c r="B58" t="s">
        <v>25</v>
      </c>
      <c r="C58" t="s">
        <v>56</v>
      </c>
      <c r="D58" s="6" t="s">
        <v>9</v>
      </c>
      <c r="E58" t="s">
        <v>18</v>
      </c>
      <c r="F58" s="7">
        <v>4587.7300000000005</v>
      </c>
      <c r="G58" t="str">
        <f>IF(AND($A58=Kriterier!$A$4,Data!$B58=Kriterier!$B$4,Data!$D58=Kriterier!$D$4),"ИСТИНА",IF(AND(Data!$A58=Kriterier!$A$5,Data!$E58=Kriterier!$E$5),"ИСТИНА",IF(AND(Data!$A58=Kriterier!$A$6,Data!$C58=Kriterier!$C$6),"ИСТИНА","ЛОЖЬ")))</f>
        <v>ЛОЖЬ</v>
      </c>
    </row>
    <row r="59" spans="1:7" hidden="1" x14ac:dyDescent="0.25">
      <c r="A59" t="s">
        <v>7</v>
      </c>
      <c r="B59" t="s">
        <v>25</v>
      </c>
      <c r="C59" t="s">
        <v>57</v>
      </c>
      <c r="D59" s="6" t="s">
        <v>32</v>
      </c>
      <c r="E59" t="s">
        <v>18</v>
      </c>
      <c r="F59" s="7">
        <v>1499</v>
      </c>
      <c r="G59" t="str">
        <f>IF(AND($A59=Kriterier!$A$4,Data!$B59=Kriterier!$B$4,Data!$D59=Kriterier!$D$4),"ИСТИНА",IF(AND(Data!$A59=Kriterier!$A$5,Data!$E59=Kriterier!$E$5),"ИСТИНА",IF(AND(Data!$A59=Kriterier!$A$6,Data!$C59=Kriterier!$C$6),"ИСТИНА","ЛОЖЬ")))</f>
        <v>ЛОЖЬ</v>
      </c>
    </row>
    <row r="60" spans="1:7" hidden="1" x14ac:dyDescent="0.25">
      <c r="A60" t="s">
        <v>7</v>
      </c>
      <c r="B60" t="s">
        <v>25</v>
      </c>
      <c r="C60" t="s">
        <v>57</v>
      </c>
      <c r="D60" s="6" t="s">
        <v>9</v>
      </c>
      <c r="E60" t="s">
        <v>18</v>
      </c>
      <c r="F60" s="7">
        <v>1324</v>
      </c>
      <c r="G60" t="str">
        <f>IF(AND($A60=Kriterier!$A$4,Data!$B60=Kriterier!$B$4,Data!$D60=Kriterier!$D$4),"ИСТИНА",IF(AND(Data!$A60=Kriterier!$A$5,Data!$E60=Kriterier!$E$5),"ИСТИНА",IF(AND(Data!$A60=Kriterier!$A$6,Data!$C60=Kriterier!$C$6),"ИСТИНА","ЛОЖЬ")))</f>
        <v>ЛОЖЬ</v>
      </c>
    </row>
    <row r="61" spans="1:7" hidden="1" x14ac:dyDescent="0.25">
      <c r="A61" t="s">
        <v>7</v>
      </c>
      <c r="B61" t="s">
        <v>25</v>
      </c>
      <c r="C61" t="s">
        <v>57</v>
      </c>
      <c r="D61" s="6" t="s">
        <v>9</v>
      </c>
      <c r="E61" t="s">
        <v>58</v>
      </c>
      <c r="F61" s="7">
        <v>19440</v>
      </c>
      <c r="G61" t="str">
        <f>IF(AND($A61=Kriterier!$A$4,Data!$B61=Kriterier!$B$4,Data!$D61=Kriterier!$D$4),"ИСТИНА",IF(AND(Data!$A61=Kriterier!$A$5,Data!$E61=Kriterier!$E$5),"ИСТИНА",IF(AND(Data!$A61=Kriterier!$A$6,Data!$C61=Kriterier!$C$6),"ИСТИНА","ЛОЖЬ")))</f>
        <v>ЛОЖЬ</v>
      </c>
    </row>
    <row r="62" spans="1:7" hidden="1" x14ac:dyDescent="0.25">
      <c r="A62" t="s">
        <v>7</v>
      </c>
      <c r="B62" t="s">
        <v>25</v>
      </c>
      <c r="C62" t="s">
        <v>59</v>
      </c>
      <c r="D62" s="6" t="s">
        <v>32</v>
      </c>
      <c r="E62" t="s">
        <v>60</v>
      </c>
      <c r="F62" s="7">
        <v>110000</v>
      </c>
      <c r="G62" t="str">
        <f>IF(AND($A62=Kriterier!$A$4,Data!$B62=Kriterier!$B$4,Data!$D62=Kriterier!$D$4),"ИСТИНА",IF(AND(Data!$A62=Kriterier!$A$5,Data!$E62=Kriterier!$E$5),"ИСТИНА",IF(AND(Data!$A62=Kriterier!$A$6,Data!$C62=Kriterier!$C$6),"ИСТИНА","ЛОЖЬ")))</f>
        <v>ЛОЖЬ</v>
      </c>
    </row>
    <row r="63" spans="1:7" hidden="1" x14ac:dyDescent="0.25">
      <c r="A63" t="s">
        <v>7</v>
      </c>
      <c r="B63" t="s">
        <v>25</v>
      </c>
      <c r="C63" t="s">
        <v>59</v>
      </c>
      <c r="D63" s="6" t="s">
        <v>9</v>
      </c>
      <c r="E63" t="s">
        <v>58</v>
      </c>
      <c r="F63" s="7">
        <v>-19440</v>
      </c>
      <c r="G63" t="str">
        <f>IF(AND($A63=Kriterier!$A$4,Data!$B63=Kriterier!$B$4,Data!$D63=Kriterier!$D$4),"ИСТИНА",IF(AND(Data!$A63=Kriterier!$A$5,Data!$E63=Kriterier!$E$5),"ИСТИНА",IF(AND(Data!$A63=Kriterier!$A$6,Data!$C63=Kriterier!$C$6),"ИСТИНА","ЛОЖЬ")))</f>
        <v>ЛОЖЬ</v>
      </c>
    </row>
    <row r="64" spans="1:7" hidden="1" x14ac:dyDescent="0.25">
      <c r="A64" t="s">
        <v>7</v>
      </c>
      <c r="B64" t="s">
        <v>25</v>
      </c>
      <c r="C64" t="s">
        <v>59</v>
      </c>
      <c r="D64" s="6" t="s">
        <v>9</v>
      </c>
      <c r="E64" t="s">
        <v>46</v>
      </c>
      <c r="F64" s="7">
        <v>57000</v>
      </c>
      <c r="G64" t="str">
        <f>IF(AND($A64=Kriterier!$A$4,Data!$B64=Kriterier!$B$4,Data!$D64=Kriterier!$D$4),"ИСТИНА",IF(AND(Data!$A64=Kriterier!$A$5,Data!$E64=Kriterier!$E$5),"ИСТИНА",IF(AND(Data!$A64=Kriterier!$A$6,Data!$C64=Kriterier!$C$6),"ИСТИНА","ЛОЖЬ")))</f>
        <v>ЛОЖЬ</v>
      </c>
    </row>
    <row r="65" spans="1:7" hidden="1" x14ac:dyDescent="0.25">
      <c r="A65" t="s">
        <v>7</v>
      </c>
      <c r="B65" t="s">
        <v>25</v>
      </c>
      <c r="C65" t="s">
        <v>59</v>
      </c>
      <c r="D65" s="6" t="s">
        <v>9</v>
      </c>
      <c r="E65" t="s">
        <v>47</v>
      </c>
      <c r="F65" s="7">
        <v>69000</v>
      </c>
      <c r="G65" t="str">
        <f>IF(AND($A65=Kriterier!$A$4,Data!$B65=Kriterier!$B$4,Data!$D65=Kriterier!$D$4),"ИСТИНА",IF(AND(Data!$A65=Kriterier!$A$5,Data!$E65=Kriterier!$E$5),"ИСТИНА",IF(AND(Data!$A65=Kriterier!$A$6,Data!$C65=Kriterier!$C$6),"ИСТИНА","ЛОЖЬ")))</f>
        <v>ЛОЖЬ</v>
      </c>
    </row>
    <row r="66" spans="1:7" hidden="1" x14ac:dyDescent="0.25">
      <c r="A66" t="s">
        <v>7</v>
      </c>
      <c r="B66" t="s">
        <v>25</v>
      </c>
      <c r="C66" t="s">
        <v>59</v>
      </c>
      <c r="D66" s="6" t="s">
        <v>9</v>
      </c>
      <c r="E66" t="s">
        <v>61</v>
      </c>
      <c r="F66" s="7">
        <v>49000</v>
      </c>
      <c r="G66" t="str">
        <f>IF(AND($A66=Kriterier!$A$4,Data!$B66=Kriterier!$B$4,Data!$D66=Kriterier!$D$4),"ИСТИНА",IF(AND(Data!$A66=Kriterier!$A$5,Data!$E66=Kriterier!$E$5),"ИСТИНА",IF(AND(Data!$A66=Kriterier!$A$6,Data!$C66=Kriterier!$C$6),"ИСТИНА","ЛОЖЬ")))</f>
        <v>ЛОЖЬ</v>
      </c>
    </row>
    <row r="67" spans="1:7" hidden="1" x14ac:dyDescent="0.25">
      <c r="A67" t="s">
        <v>7</v>
      </c>
      <c r="B67" t="s">
        <v>25</v>
      </c>
      <c r="C67" t="s">
        <v>59</v>
      </c>
      <c r="D67" s="6" t="s">
        <v>54</v>
      </c>
      <c r="E67" t="s">
        <v>55</v>
      </c>
      <c r="F67" s="7">
        <v>0</v>
      </c>
      <c r="G67" t="str">
        <f>IF(AND($A67=Kriterier!$A$4,Data!$B67=Kriterier!$B$4,Data!$D67=Kriterier!$D$4),"ИСТИНА",IF(AND(Data!$A67=Kriterier!$A$5,Data!$E67=Kriterier!$E$5),"ИСТИНА",IF(AND(Data!$A67=Kriterier!$A$6,Data!$C67=Kriterier!$C$6),"ИСТИНА","ЛОЖЬ")))</f>
        <v>ЛОЖЬ</v>
      </c>
    </row>
    <row r="68" spans="1:7" hidden="1" x14ac:dyDescent="0.25">
      <c r="A68" t="s">
        <v>7</v>
      </c>
      <c r="B68" t="s">
        <v>25</v>
      </c>
      <c r="C68" t="s">
        <v>62</v>
      </c>
      <c r="D68" s="6" t="s">
        <v>32</v>
      </c>
      <c r="E68" t="s">
        <v>18</v>
      </c>
      <c r="F68" s="7">
        <v>262</v>
      </c>
      <c r="G68" t="str">
        <f>IF(AND($A68=Kriterier!$A$4,Data!$B68=Kriterier!$B$4,Data!$D68=Kriterier!$D$4),"ИСТИНА",IF(AND(Data!$A68=Kriterier!$A$5,Data!$E68=Kriterier!$E$5),"ИСТИНА",IF(AND(Data!$A68=Kriterier!$A$6,Data!$C68=Kriterier!$C$6),"ИСТИНА","ЛОЖЬ")))</f>
        <v>ЛОЖЬ</v>
      </c>
    </row>
    <row r="69" spans="1:7" hidden="1" x14ac:dyDescent="0.25">
      <c r="A69" t="s">
        <v>7</v>
      </c>
      <c r="B69" t="s">
        <v>25</v>
      </c>
      <c r="C69" t="s">
        <v>62</v>
      </c>
      <c r="D69" s="6" t="s">
        <v>9</v>
      </c>
      <c r="E69" t="s">
        <v>18</v>
      </c>
      <c r="F69" s="7">
        <v>1634.29</v>
      </c>
      <c r="G69" t="str">
        <f>IF(AND($A69=Kriterier!$A$4,Data!$B69=Kriterier!$B$4,Data!$D69=Kriterier!$D$4),"ИСТИНА",IF(AND(Data!$A69=Kriterier!$A$5,Data!$E69=Kriterier!$E$5),"ИСТИНА",IF(AND(Data!$A69=Kriterier!$A$6,Data!$C69=Kriterier!$C$6),"ИСТИНА","ЛОЖЬ")))</f>
        <v>ЛОЖЬ</v>
      </c>
    </row>
    <row r="70" spans="1:7" hidden="1" x14ac:dyDescent="0.25">
      <c r="A70" t="s">
        <v>7</v>
      </c>
      <c r="B70" t="s">
        <v>25</v>
      </c>
      <c r="C70" t="s">
        <v>63</v>
      </c>
      <c r="D70" s="6" t="s">
        <v>54</v>
      </c>
      <c r="E70" t="s">
        <v>55</v>
      </c>
      <c r="F70" s="7">
        <v>2208147.2500000005</v>
      </c>
      <c r="G70" t="str">
        <f>IF(AND($A70=Kriterier!$A$4,Data!$B70=Kriterier!$B$4,Data!$D70=Kriterier!$D$4),"ИСТИНА",IF(AND(Data!$A70=Kriterier!$A$5,Data!$E70=Kriterier!$E$5),"ИСТИНА",IF(AND(Data!$A70=Kriterier!$A$6,Data!$C70=Kriterier!$C$6),"ИСТИНА","ЛОЖЬ")))</f>
        <v>ЛОЖЬ</v>
      </c>
    </row>
    <row r="71" spans="1:7" hidden="1" x14ac:dyDescent="0.25">
      <c r="A71" t="s">
        <v>7</v>
      </c>
      <c r="B71" t="s">
        <v>25</v>
      </c>
      <c r="C71" t="s">
        <v>64</v>
      </c>
      <c r="D71" s="6" t="s">
        <v>9</v>
      </c>
      <c r="E71" t="s">
        <v>18</v>
      </c>
      <c r="F71" s="7">
        <v>59720.149999999994</v>
      </c>
      <c r="G71" t="str">
        <f>IF(AND($A71=Kriterier!$A$4,Data!$B71=Kriterier!$B$4,Data!$D71=Kriterier!$D$4),"ИСТИНА",IF(AND(Data!$A71=Kriterier!$A$5,Data!$E71=Kriterier!$E$5),"ИСТИНА",IF(AND(Data!$A71=Kriterier!$A$6,Data!$C71=Kriterier!$C$6),"ИСТИНА","ЛОЖЬ")))</f>
        <v>ЛОЖЬ</v>
      </c>
    </row>
    <row r="72" spans="1:7" hidden="1" x14ac:dyDescent="0.25">
      <c r="A72" t="s">
        <v>7</v>
      </c>
      <c r="B72" t="s">
        <v>25</v>
      </c>
      <c r="C72" t="s">
        <v>65</v>
      </c>
      <c r="D72" s="6" t="s">
        <v>35</v>
      </c>
      <c r="E72" t="s">
        <v>18</v>
      </c>
      <c r="F72" s="7">
        <v>303.58000000000004</v>
      </c>
      <c r="G72" t="str">
        <f>IF(AND($A72=Kriterier!$A$4,Data!$B72=Kriterier!$B$4,Data!$D72=Kriterier!$D$4),"ИСТИНА",IF(AND(Data!$A72=Kriterier!$A$5,Data!$E72=Kriterier!$E$5),"ИСТИНА",IF(AND(Data!$A72=Kriterier!$A$6,Data!$C72=Kriterier!$C$6),"ИСТИНА","ЛОЖЬ")))</f>
        <v>ЛОЖЬ</v>
      </c>
    </row>
    <row r="73" spans="1:7" hidden="1" x14ac:dyDescent="0.25">
      <c r="A73" t="s">
        <v>7</v>
      </c>
      <c r="B73" t="s">
        <v>25</v>
      </c>
      <c r="C73" t="s">
        <v>65</v>
      </c>
      <c r="D73" s="6" t="s">
        <v>28</v>
      </c>
      <c r="E73" t="s">
        <v>18</v>
      </c>
      <c r="F73" s="7">
        <v>99.96</v>
      </c>
      <c r="G73" t="str">
        <f>IF(AND($A73=Kriterier!$A$4,Data!$B73=Kriterier!$B$4,Data!$D73=Kriterier!$D$4),"ИСТИНА",IF(AND(Data!$A73=Kriterier!$A$5,Data!$E73=Kriterier!$E$5),"ИСТИНА",IF(AND(Data!$A73=Kriterier!$A$6,Data!$C73=Kriterier!$C$6),"ИСТИНА","ЛОЖЬ")))</f>
        <v>ЛОЖЬ</v>
      </c>
    </row>
    <row r="74" spans="1:7" hidden="1" x14ac:dyDescent="0.25">
      <c r="A74" t="s">
        <v>7</v>
      </c>
      <c r="B74" t="s">
        <v>25</v>
      </c>
      <c r="C74" t="s">
        <v>65</v>
      </c>
      <c r="D74" s="6" t="s">
        <v>28</v>
      </c>
      <c r="E74" t="s">
        <v>33</v>
      </c>
      <c r="F74" s="7">
        <v>33.44</v>
      </c>
      <c r="G74" t="str">
        <f>IF(AND($A74=Kriterier!$A$4,Data!$B74=Kriterier!$B$4,Data!$D74=Kriterier!$D$4),"ИСТИНА",IF(AND(Data!$A74=Kriterier!$A$5,Data!$E74=Kriterier!$E$5),"ИСТИНА",IF(AND(Data!$A74=Kriterier!$A$6,Data!$C74=Kriterier!$C$6),"ИСТИНА","ЛОЖЬ")))</f>
        <v>ЛОЖЬ</v>
      </c>
    </row>
    <row r="75" spans="1:7" hidden="1" x14ac:dyDescent="0.25">
      <c r="A75" t="s">
        <v>7</v>
      </c>
      <c r="B75" t="s">
        <v>25</v>
      </c>
      <c r="C75" t="s">
        <v>65</v>
      </c>
      <c r="D75" s="6" t="s">
        <v>29</v>
      </c>
      <c r="E75" t="s">
        <v>18</v>
      </c>
      <c r="F75" s="7">
        <v>118.38</v>
      </c>
      <c r="G75" t="str">
        <f>IF(AND($A75=Kriterier!$A$4,Data!$B75=Kriterier!$B$4,Data!$D75=Kriterier!$D$4),"ИСТИНА",IF(AND(Data!$A75=Kriterier!$A$5,Data!$E75=Kriterier!$E$5),"ИСТИНА",IF(AND(Data!$A75=Kriterier!$A$6,Data!$C75=Kriterier!$C$6),"ИСТИНА","ЛОЖЬ")))</f>
        <v>ЛОЖЬ</v>
      </c>
    </row>
    <row r="76" spans="1:7" hidden="1" x14ac:dyDescent="0.25">
      <c r="A76" t="s">
        <v>7</v>
      </c>
      <c r="B76" t="s">
        <v>25</v>
      </c>
      <c r="C76" t="s">
        <v>65</v>
      </c>
      <c r="D76" s="6" t="s">
        <v>38</v>
      </c>
      <c r="E76" t="s">
        <v>33</v>
      </c>
      <c r="F76" s="7">
        <v>133.39999999999998</v>
      </c>
      <c r="G76" t="str">
        <f>IF(AND($A76=Kriterier!$A$4,Data!$B76=Kriterier!$B$4,Data!$D76=Kriterier!$D$4),"ИСТИНА",IF(AND(Data!$A76=Kriterier!$A$5,Data!$E76=Kriterier!$E$5),"ИСТИНА",IF(AND(Data!$A76=Kriterier!$A$6,Data!$C76=Kriterier!$C$6),"ИСТИНА","ЛОЖЬ")))</f>
        <v>ЛОЖЬ</v>
      </c>
    </row>
    <row r="77" spans="1:7" hidden="1" x14ac:dyDescent="0.25">
      <c r="A77" t="s">
        <v>7</v>
      </c>
      <c r="B77" t="s">
        <v>25</v>
      </c>
      <c r="C77" t="s">
        <v>65</v>
      </c>
      <c r="D77" s="6" t="s">
        <v>32</v>
      </c>
      <c r="E77" t="s">
        <v>18</v>
      </c>
      <c r="F77" s="7">
        <v>160.80000000000001</v>
      </c>
      <c r="G77" t="str">
        <f>IF(AND($A77=Kriterier!$A$4,Data!$B77=Kriterier!$B$4,Data!$D77=Kriterier!$D$4),"ИСТИНА",IF(AND(Data!$A77=Kriterier!$A$5,Data!$E77=Kriterier!$E$5),"ИСТИНА",IF(AND(Data!$A77=Kriterier!$A$6,Data!$C77=Kriterier!$C$6),"ИСТИНА","ЛОЖЬ")))</f>
        <v>ЛОЖЬ</v>
      </c>
    </row>
    <row r="78" spans="1:7" hidden="1" x14ac:dyDescent="0.25">
      <c r="A78" t="s">
        <v>7</v>
      </c>
      <c r="B78" t="s">
        <v>25</v>
      </c>
      <c r="C78" t="s">
        <v>65</v>
      </c>
      <c r="D78" s="6" t="s">
        <v>9</v>
      </c>
      <c r="E78" t="s">
        <v>18</v>
      </c>
      <c r="F78" s="7">
        <v>-1640.54</v>
      </c>
      <c r="G78" t="str">
        <f>IF(AND($A78=Kriterier!$A$4,Data!$B78=Kriterier!$B$4,Data!$D78=Kriterier!$D$4),"ИСТИНА",IF(AND(Data!$A78=Kriterier!$A$5,Data!$E78=Kriterier!$E$5),"ИСТИНА",IF(AND(Data!$A78=Kriterier!$A$6,Data!$C78=Kriterier!$C$6),"ИСТИНА","ЛОЖЬ")))</f>
        <v>ЛОЖЬ</v>
      </c>
    </row>
    <row r="79" spans="1:7" hidden="1" x14ac:dyDescent="0.25">
      <c r="A79" t="s">
        <v>7</v>
      </c>
      <c r="B79" t="s">
        <v>25</v>
      </c>
      <c r="C79" t="s">
        <v>66</v>
      </c>
      <c r="D79" s="6" t="s">
        <v>9</v>
      </c>
      <c r="E79" t="s">
        <v>18</v>
      </c>
      <c r="F79" s="7">
        <v>6362.2699999999995</v>
      </c>
      <c r="G79" t="str">
        <f>IF(AND($A79=Kriterier!$A$4,Data!$B79=Kriterier!$B$4,Data!$D79=Kriterier!$D$4),"ИСТИНА",IF(AND(Data!$A79=Kriterier!$A$5,Data!$E79=Kriterier!$E$5),"ИСТИНА",IF(AND(Data!$A79=Kriterier!$A$6,Data!$C79=Kriterier!$C$6),"ИСТИНА","ЛОЖЬ")))</f>
        <v>ЛОЖЬ</v>
      </c>
    </row>
    <row r="80" spans="1:7" hidden="1" x14ac:dyDescent="0.25">
      <c r="A80" t="s">
        <v>7</v>
      </c>
      <c r="B80" t="s">
        <v>25</v>
      </c>
      <c r="C80" t="s">
        <v>67</v>
      </c>
      <c r="D80" s="6" t="s">
        <v>68</v>
      </c>
      <c r="E80" t="s">
        <v>69</v>
      </c>
      <c r="F80" s="7">
        <v>430.38</v>
      </c>
      <c r="G80" t="str">
        <f>IF(AND($A80=Kriterier!$A$4,Data!$B80=Kriterier!$B$4,Data!$D80=Kriterier!$D$4),"ИСТИНА",IF(AND(Data!$A80=Kriterier!$A$5,Data!$E80=Kriterier!$E$5),"ИСТИНА",IF(AND(Data!$A80=Kriterier!$A$6,Data!$C80=Kriterier!$C$6),"ИСТИНА","ЛОЖЬ")))</f>
        <v>ЛОЖЬ</v>
      </c>
    </row>
    <row r="81" spans="1:7" hidden="1" x14ac:dyDescent="0.25">
      <c r="A81" t="s">
        <v>7</v>
      </c>
      <c r="B81" t="s">
        <v>25</v>
      </c>
      <c r="C81" t="s">
        <v>67</v>
      </c>
      <c r="D81" s="6" t="s">
        <v>41</v>
      </c>
      <c r="E81" t="s">
        <v>70</v>
      </c>
      <c r="F81" s="7">
        <v>106.97</v>
      </c>
      <c r="G81" t="str">
        <f>IF(AND($A81=Kriterier!$A$4,Data!$B81=Kriterier!$B$4,Data!$D81=Kriterier!$D$4),"ИСТИНА",IF(AND(Data!$A81=Kriterier!$A$5,Data!$E81=Kriterier!$E$5),"ИСТИНА",IF(AND(Data!$A81=Kriterier!$A$6,Data!$C81=Kriterier!$C$6),"ИСТИНА","ЛОЖЬ")))</f>
        <v>ЛОЖЬ</v>
      </c>
    </row>
    <row r="82" spans="1:7" hidden="1" x14ac:dyDescent="0.25">
      <c r="A82" t="s">
        <v>7</v>
      </c>
      <c r="B82" t="s">
        <v>25</v>
      </c>
      <c r="C82" t="s">
        <v>67</v>
      </c>
      <c r="D82" s="6" t="s">
        <v>32</v>
      </c>
      <c r="E82" t="s">
        <v>18</v>
      </c>
      <c r="F82" s="7">
        <v>80</v>
      </c>
      <c r="G82" t="str">
        <f>IF(AND($A82=Kriterier!$A$4,Data!$B82=Kriterier!$B$4,Data!$D82=Kriterier!$D$4),"ИСТИНА",IF(AND(Data!$A82=Kriterier!$A$5,Data!$E82=Kriterier!$E$5),"ИСТИНА",IF(AND(Data!$A82=Kriterier!$A$6,Data!$C82=Kriterier!$C$6),"ИСТИНА","ЛОЖЬ")))</f>
        <v>ЛОЖЬ</v>
      </c>
    </row>
    <row r="83" spans="1:7" hidden="1" x14ac:dyDescent="0.25">
      <c r="A83" t="s">
        <v>7</v>
      </c>
      <c r="B83" t="s">
        <v>25</v>
      </c>
      <c r="C83" t="s">
        <v>67</v>
      </c>
      <c r="D83" s="6" t="s">
        <v>32</v>
      </c>
      <c r="E83" t="s">
        <v>49</v>
      </c>
      <c r="F83" s="7">
        <v>96</v>
      </c>
      <c r="G83" t="str">
        <f>IF(AND($A83=Kriterier!$A$4,Data!$B83=Kriterier!$B$4,Data!$D83=Kriterier!$D$4),"ИСТИНА",IF(AND(Data!$A83=Kriterier!$A$5,Data!$E83=Kriterier!$E$5),"ИСТИНА",IF(AND(Data!$A83=Kriterier!$A$6,Data!$C83=Kriterier!$C$6),"ИСТИНА","ЛОЖЬ")))</f>
        <v>ЛОЖЬ</v>
      </c>
    </row>
    <row r="84" spans="1:7" hidden="1" x14ac:dyDescent="0.25">
      <c r="A84" t="s">
        <v>7</v>
      </c>
      <c r="B84" t="s">
        <v>25</v>
      </c>
      <c r="C84" t="s">
        <v>67</v>
      </c>
      <c r="D84" s="6" t="s">
        <v>9</v>
      </c>
      <c r="E84" t="s">
        <v>18</v>
      </c>
      <c r="F84" s="7">
        <v>-115.20000000000016</v>
      </c>
      <c r="G84" t="str">
        <f>IF(AND($A84=Kriterier!$A$4,Data!$B84=Kriterier!$B$4,Data!$D84=Kriterier!$D$4),"ИСТИНА",IF(AND(Data!$A84=Kriterier!$A$5,Data!$E84=Kriterier!$E$5),"ИСТИНА",IF(AND(Data!$A84=Kriterier!$A$6,Data!$C84=Kriterier!$C$6),"ИСТИНА","ЛОЖЬ")))</f>
        <v>ЛОЖЬ</v>
      </c>
    </row>
    <row r="85" spans="1:7" hidden="1" x14ac:dyDescent="0.25">
      <c r="A85" t="s">
        <v>7</v>
      </c>
      <c r="B85" t="s">
        <v>8</v>
      </c>
      <c r="C85" t="s">
        <v>71</v>
      </c>
      <c r="D85" s="6" t="s">
        <v>17</v>
      </c>
      <c r="E85" t="s">
        <v>18</v>
      </c>
      <c r="F85" s="7">
        <v>5065618.93</v>
      </c>
      <c r="G85" t="str">
        <f>IF(AND($A85=Kriterier!$A$4,Data!$B85=Kriterier!$B$4,Data!$D85=Kriterier!$D$4),"ИСТИНА",IF(AND(Data!$A85=Kriterier!$A$5,Data!$E85=Kriterier!$E$5),"ИСТИНА",IF(AND(Data!$A85=Kriterier!$A$6,Data!$C85=Kriterier!$C$6),"ИСТИНА","ЛОЖЬ")))</f>
        <v>ЛОЖЬ</v>
      </c>
    </row>
    <row r="86" spans="1:7" hidden="1" x14ac:dyDescent="0.25">
      <c r="A86" t="s">
        <v>7</v>
      </c>
      <c r="B86" t="s">
        <v>8</v>
      </c>
      <c r="C86" t="s">
        <v>72</v>
      </c>
      <c r="D86" s="6" t="s">
        <v>73</v>
      </c>
      <c r="E86" t="s">
        <v>18</v>
      </c>
      <c r="F86" s="7">
        <v>989.93</v>
      </c>
      <c r="G86" t="str">
        <f>IF(AND($A86=Kriterier!$A$4,Data!$B86=Kriterier!$B$4,Data!$D86=Kriterier!$D$4),"ИСТИНА",IF(AND(Data!$A86=Kriterier!$A$5,Data!$E86=Kriterier!$E$5),"ИСТИНА",IF(AND(Data!$A86=Kriterier!$A$6,Data!$C86=Kriterier!$C$6),"ИСТИНА","ЛОЖЬ")))</f>
        <v>ЛОЖЬ</v>
      </c>
    </row>
    <row r="87" spans="1:7" hidden="1" x14ac:dyDescent="0.25">
      <c r="A87" t="s">
        <v>7</v>
      </c>
      <c r="B87" t="s">
        <v>8</v>
      </c>
      <c r="C87" t="s">
        <v>74</v>
      </c>
      <c r="D87" s="6" t="s">
        <v>35</v>
      </c>
      <c r="E87" t="s">
        <v>18</v>
      </c>
      <c r="F87" s="7">
        <v>71593.3</v>
      </c>
      <c r="G87" t="str">
        <f>IF(AND($A87=Kriterier!$A$4,Data!$B87=Kriterier!$B$4,Data!$D87=Kriterier!$D$4),"ИСТИНА",IF(AND(Data!$A87=Kriterier!$A$5,Data!$E87=Kriterier!$E$5),"ИСТИНА",IF(AND(Data!$A87=Kriterier!$A$6,Data!$C87=Kriterier!$C$6),"ИСТИНА","ЛОЖЬ")))</f>
        <v>ЛОЖЬ</v>
      </c>
    </row>
    <row r="88" spans="1:7" hidden="1" x14ac:dyDescent="0.25">
      <c r="A88" t="s">
        <v>7</v>
      </c>
      <c r="B88" t="s">
        <v>8</v>
      </c>
      <c r="C88" t="s">
        <v>74</v>
      </c>
      <c r="D88" s="6" t="s">
        <v>35</v>
      </c>
      <c r="E88" t="s">
        <v>61</v>
      </c>
      <c r="F88" s="7">
        <v>17744.729999999996</v>
      </c>
      <c r="G88" t="str">
        <f>IF(AND($A88=Kriterier!$A$4,Data!$B88=Kriterier!$B$4,Data!$D88=Kriterier!$D$4),"ИСТИНА",IF(AND(Data!$A88=Kriterier!$A$5,Data!$E88=Kriterier!$E$5),"ИСТИНА",IF(AND(Data!$A88=Kriterier!$A$6,Data!$C88=Kriterier!$C$6),"ИСТИНА","ЛОЖЬ")))</f>
        <v>ЛОЖЬ</v>
      </c>
    </row>
    <row r="89" spans="1:7" hidden="1" x14ac:dyDescent="0.25">
      <c r="A89" t="s">
        <v>7</v>
      </c>
      <c r="B89" t="s">
        <v>8</v>
      </c>
      <c r="C89" t="s">
        <v>74</v>
      </c>
      <c r="D89" s="6" t="s">
        <v>36</v>
      </c>
      <c r="E89" t="s">
        <v>18</v>
      </c>
      <c r="F89" s="7">
        <v>4869.0200000000004</v>
      </c>
      <c r="G89" t="str">
        <f>IF(AND($A89=Kriterier!$A$4,Data!$B89=Kriterier!$B$4,Data!$D89=Kriterier!$D$4),"ИСТИНА",IF(AND(Data!$A89=Kriterier!$A$5,Data!$E89=Kriterier!$E$5),"ИСТИНА",IF(AND(Data!$A89=Kriterier!$A$6,Data!$C89=Kriterier!$C$6),"ИСТИНА","ЛОЖЬ")))</f>
        <v>ЛОЖЬ</v>
      </c>
    </row>
    <row r="90" spans="1:7" hidden="1" x14ac:dyDescent="0.25">
      <c r="A90" t="s">
        <v>7</v>
      </c>
      <c r="B90" t="s">
        <v>8</v>
      </c>
      <c r="C90" t="s">
        <v>74</v>
      </c>
      <c r="D90" s="6" t="s">
        <v>36</v>
      </c>
      <c r="E90" t="s">
        <v>33</v>
      </c>
      <c r="F90" s="7">
        <v>77278.070000000022</v>
      </c>
      <c r="G90" t="str">
        <f>IF(AND($A90=Kriterier!$A$4,Data!$B90=Kriterier!$B$4,Data!$D90=Kriterier!$D$4),"ИСТИНА",IF(AND(Data!$A90=Kriterier!$A$5,Data!$E90=Kriterier!$E$5),"ИСТИНА",IF(AND(Data!$A90=Kriterier!$A$6,Data!$C90=Kriterier!$C$6),"ИСТИНА","ЛОЖЬ")))</f>
        <v>ЛОЖЬ</v>
      </c>
    </row>
    <row r="91" spans="1:7" hidden="1" x14ac:dyDescent="0.25">
      <c r="A91" t="s">
        <v>7</v>
      </c>
      <c r="B91" t="s">
        <v>8</v>
      </c>
      <c r="C91" t="s">
        <v>74</v>
      </c>
      <c r="D91" s="6" t="s">
        <v>28</v>
      </c>
      <c r="E91" t="s">
        <v>18</v>
      </c>
      <c r="F91" s="7">
        <v>15230.189999999999</v>
      </c>
      <c r="G91" t="str">
        <f>IF(AND($A91=Kriterier!$A$4,Data!$B91=Kriterier!$B$4,Data!$D91=Kriterier!$D$4),"ИСТИНА",IF(AND(Data!$A91=Kriterier!$A$5,Data!$E91=Kriterier!$E$5),"ИСТИНА",IF(AND(Data!$A91=Kriterier!$A$6,Data!$C91=Kriterier!$C$6),"ИСТИНА","ЛОЖЬ")))</f>
        <v>ЛОЖЬ</v>
      </c>
    </row>
    <row r="92" spans="1:7" hidden="1" x14ac:dyDescent="0.25">
      <c r="A92" t="s">
        <v>7</v>
      </c>
      <c r="B92" t="s">
        <v>8</v>
      </c>
      <c r="C92" t="s">
        <v>74</v>
      </c>
      <c r="D92" s="6" t="s">
        <v>28</v>
      </c>
      <c r="E92" t="s">
        <v>33</v>
      </c>
      <c r="F92" s="7">
        <v>115920.85999999999</v>
      </c>
      <c r="G92" t="str">
        <f>IF(AND($A92=Kriterier!$A$4,Data!$B92=Kriterier!$B$4,Data!$D92=Kriterier!$D$4),"ИСТИНА",IF(AND(Data!$A92=Kriterier!$A$5,Data!$E92=Kriterier!$E$5),"ИСТИНА",IF(AND(Data!$A92=Kriterier!$A$6,Data!$C92=Kriterier!$C$6),"ИСТИНА","ЛОЖЬ")))</f>
        <v>ЛОЖЬ</v>
      </c>
    </row>
    <row r="93" spans="1:7" hidden="1" x14ac:dyDescent="0.25">
      <c r="A93" t="s">
        <v>7</v>
      </c>
      <c r="B93" t="s">
        <v>8</v>
      </c>
      <c r="C93" t="s">
        <v>74</v>
      </c>
      <c r="D93" s="6" t="s">
        <v>28</v>
      </c>
      <c r="E93" t="s">
        <v>75</v>
      </c>
      <c r="F93" s="7">
        <v>2054.58</v>
      </c>
      <c r="G93" t="str">
        <f>IF(AND($A93=Kriterier!$A$4,Data!$B93=Kriterier!$B$4,Data!$D93=Kriterier!$D$4),"ИСТИНА",IF(AND(Data!$A93=Kriterier!$A$5,Data!$E93=Kriterier!$E$5),"ИСТИНА",IF(AND(Data!$A93=Kriterier!$A$6,Data!$C93=Kriterier!$C$6),"ИСТИНА","ЛОЖЬ")))</f>
        <v>ЛОЖЬ</v>
      </c>
    </row>
    <row r="94" spans="1:7" hidden="1" x14ac:dyDescent="0.25">
      <c r="A94" t="s">
        <v>7</v>
      </c>
      <c r="B94" t="s">
        <v>8</v>
      </c>
      <c r="C94" t="s">
        <v>74</v>
      </c>
      <c r="D94" s="6" t="s">
        <v>76</v>
      </c>
      <c r="E94" t="s">
        <v>18</v>
      </c>
      <c r="F94" s="7">
        <v>121555.97999999998</v>
      </c>
      <c r="G94" t="str">
        <f>IF(AND($A94=Kriterier!$A$4,Data!$B94=Kriterier!$B$4,Data!$D94=Kriterier!$D$4),"ИСТИНА",IF(AND(Data!$A94=Kriterier!$A$5,Data!$E94=Kriterier!$E$5),"ИСТИНА",IF(AND(Data!$A94=Kriterier!$A$6,Data!$C94=Kriterier!$C$6),"ИСТИНА","ЛОЖЬ")))</f>
        <v>ЛОЖЬ</v>
      </c>
    </row>
    <row r="95" spans="1:7" hidden="1" x14ac:dyDescent="0.25">
      <c r="A95" t="s">
        <v>7</v>
      </c>
      <c r="B95" t="s">
        <v>8</v>
      </c>
      <c r="C95" t="s">
        <v>74</v>
      </c>
      <c r="D95" s="6" t="s">
        <v>37</v>
      </c>
      <c r="E95" t="s">
        <v>18</v>
      </c>
      <c r="F95" s="7">
        <v>1907.26</v>
      </c>
      <c r="G95" t="str">
        <f>IF(AND($A95=Kriterier!$A$4,Data!$B95=Kriterier!$B$4,Data!$D95=Kriterier!$D$4),"ИСТИНА",IF(AND(Data!$A95=Kriterier!$A$5,Data!$E95=Kriterier!$E$5),"ИСТИНА",IF(AND(Data!$A95=Kriterier!$A$6,Data!$C95=Kriterier!$C$6),"ИСТИНА","ЛОЖЬ")))</f>
        <v>ЛОЖЬ</v>
      </c>
    </row>
    <row r="96" spans="1:7" hidden="1" x14ac:dyDescent="0.25">
      <c r="A96" t="s">
        <v>7</v>
      </c>
      <c r="B96" t="s">
        <v>8</v>
      </c>
      <c r="C96" t="s">
        <v>74</v>
      </c>
      <c r="D96" s="6" t="s">
        <v>37</v>
      </c>
      <c r="E96" t="s">
        <v>77</v>
      </c>
      <c r="F96" s="7">
        <v>2961.3500000000004</v>
      </c>
      <c r="G96" t="str">
        <f>IF(AND($A96=Kriterier!$A$4,Data!$B96=Kriterier!$B$4,Data!$D96=Kriterier!$D$4),"ИСТИНА",IF(AND(Data!$A96=Kriterier!$A$5,Data!$E96=Kriterier!$E$5),"ИСТИНА",IF(AND(Data!$A96=Kriterier!$A$6,Data!$C96=Kriterier!$C$6),"ИСТИНА","ЛОЖЬ")))</f>
        <v>ЛОЖЬ</v>
      </c>
    </row>
    <row r="97" spans="1:7" hidden="1" x14ac:dyDescent="0.25">
      <c r="A97" t="s">
        <v>7</v>
      </c>
      <c r="B97" t="s">
        <v>8</v>
      </c>
      <c r="C97" t="s">
        <v>74</v>
      </c>
      <c r="D97" s="6" t="s">
        <v>78</v>
      </c>
      <c r="E97" t="s">
        <v>18</v>
      </c>
      <c r="F97" s="7">
        <v>232738.91</v>
      </c>
      <c r="G97" t="str">
        <f>IF(AND($A97=Kriterier!$A$4,Data!$B97=Kriterier!$B$4,Data!$D97=Kriterier!$D$4),"ИСТИНА",IF(AND(Data!$A97=Kriterier!$A$5,Data!$E97=Kriterier!$E$5),"ИСТИНА",IF(AND(Data!$A97=Kriterier!$A$6,Data!$C97=Kriterier!$C$6),"ИСТИНА","ЛОЖЬ")))</f>
        <v>ЛОЖЬ</v>
      </c>
    </row>
    <row r="98" spans="1:7" hidden="1" x14ac:dyDescent="0.25">
      <c r="A98" t="s">
        <v>7</v>
      </c>
      <c r="B98" t="s">
        <v>8</v>
      </c>
      <c r="C98" t="s">
        <v>74</v>
      </c>
      <c r="D98" s="6" t="s">
        <v>78</v>
      </c>
      <c r="E98" t="s">
        <v>79</v>
      </c>
      <c r="F98" s="7">
        <v>7498.45</v>
      </c>
      <c r="G98" t="str">
        <f>IF(AND($A98=Kriterier!$A$4,Data!$B98=Kriterier!$B$4,Data!$D98=Kriterier!$D$4),"ИСТИНА",IF(AND(Data!$A98=Kriterier!$A$5,Data!$E98=Kriterier!$E$5),"ИСТИНА",IF(AND(Data!$A98=Kriterier!$A$6,Data!$C98=Kriterier!$C$6),"ИСТИНА","ЛОЖЬ")))</f>
        <v>ЛОЖЬ</v>
      </c>
    </row>
    <row r="99" spans="1:7" hidden="1" x14ac:dyDescent="0.25">
      <c r="A99" t="s">
        <v>7</v>
      </c>
      <c r="B99" t="s">
        <v>8</v>
      </c>
      <c r="C99" t="s">
        <v>74</v>
      </c>
      <c r="D99" s="6" t="s">
        <v>78</v>
      </c>
      <c r="E99" t="s">
        <v>80</v>
      </c>
      <c r="F99" s="7">
        <v>40202.62000000001</v>
      </c>
      <c r="G99" t="str">
        <f>IF(AND($A99=Kriterier!$A$4,Data!$B99=Kriterier!$B$4,Data!$D99=Kriterier!$D$4),"ИСТИНА",IF(AND(Data!$A99=Kriterier!$A$5,Data!$E99=Kriterier!$E$5),"ИСТИНА",IF(AND(Data!$A99=Kriterier!$A$6,Data!$C99=Kriterier!$C$6),"ИСТИНА","ЛОЖЬ")))</f>
        <v>ЛОЖЬ</v>
      </c>
    </row>
    <row r="100" spans="1:7" hidden="1" x14ac:dyDescent="0.25">
      <c r="A100" t="s">
        <v>7</v>
      </c>
      <c r="B100" t="s">
        <v>8</v>
      </c>
      <c r="C100" t="s">
        <v>74</v>
      </c>
      <c r="D100" s="6" t="s">
        <v>78</v>
      </c>
      <c r="E100" t="s">
        <v>49</v>
      </c>
      <c r="F100" s="7">
        <v>15700.95</v>
      </c>
      <c r="G100" t="str">
        <f>IF(AND($A100=Kriterier!$A$4,Data!$B100=Kriterier!$B$4,Data!$D100=Kriterier!$D$4),"ИСТИНА",IF(AND(Data!$A100=Kriterier!$A$5,Data!$E100=Kriterier!$E$5),"ИСТИНА",IF(AND(Data!$A100=Kriterier!$A$6,Data!$C100=Kriterier!$C$6),"ИСТИНА","ЛОЖЬ")))</f>
        <v>ЛОЖЬ</v>
      </c>
    </row>
    <row r="101" spans="1:7" hidden="1" x14ac:dyDescent="0.25">
      <c r="A101" t="s">
        <v>7</v>
      </c>
      <c r="B101" t="s">
        <v>8</v>
      </c>
      <c r="C101" t="s">
        <v>74</v>
      </c>
      <c r="D101" s="6" t="s">
        <v>78</v>
      </c>
      <c r="E101" t="s">
        <v>81</v>
      </c>
      <c r="F101" s="7">
        <v>1043.44</v>
      </c>
      <c r="G101" t="str">
        <f>IF(AND($A101=Kriterier!$A$4,Data!$B101=Kriterier!$B$4,Data!$D101=Kriterier!$D$4),"ИСТИНА",IF(AND(Data!$A101=Kriterier!$A$5,Data!$E101=Kriterier!$E$5),"ИСТИНА",IF(AND(Data!$A101=Kriterier!$A$6,Data!$C101=Kriterier!$C$6),"ИСТИНА","ЛОЖЬ")))</f>
        <v>ЛОЖЬ</v>
      </c>
    </row>
    <row r="102" spans="1:7" hidden="1" x14ac:dyDescent="0.25">
      <c r="A102" t="s">
        <v>7</v>
      </c>
      <c r="B102" t="s">
        <v>8</v>
      </c>
      <c r="C102" t="s">
        <v>74</v>
      </c>
      <c r="D102" s="6" t="s">
        <v>78</v>
      </c>
      <c r="E102" t="s">
        <v>33</v>
      </c>
      <c r="F102" s="7">
        <v>59302.03</v>
      </c>
      <c r="G102" t="str">
        <f>IF(AND($A102=Kriterier!$A$4,Data!$B102=Kriterier!$B$4,Data!$D102=Kriterier!$D$4),"ИСТИНА",IF(AND(Data!$A102=Kriterier!$A$5,Data!$E102=Kriterier!$E$5),"ИСТИНА",IF(AND(Data!$A102=Kriterier!$A$6,Data!$C102=Kriterier!$C$6),"ИСТИНА","ЛОЖЬ")))</f>
        <v>ЛОЖЬ</v>
      </c>
    </row>
    <row r="103" spans="1:7" hidden="1" x14ac:dyDescent="0.25">
      <c r="A103" t="s">
        <v>7</v>
      </c>
      <c r="B103" t="s">
        <v>8</v>
      </c>
      <c r="C103" t="s">
        <v>74</v>
      </c>
      <c r="D103" s="6" t="s">
        <v>78</v>
      </c>
      <c r="E103" t="s">
        <v>82</v>
      </c>
      <c r="F103" s="7">
        <v>5038.41</v>
      </c>
      <c r="G103" t="str">
        <f>IF(AND($A103=Kriterier!$A$4,Data!$B103=Kriterier!$B$4,Data!$D103=Kriterier!$D$4),"ИСТИНА",IF(AND(Data!$A103=Kriterier!$A$5,Data!$E103=Kriterier!$E$5),"ИСТИНА",IF(AND(Data!$A103=Kriterier!$A$6,Data!$C103=Kriterier!$C$6),"ИСТИНА","ЛОЖЬ")))</f>
        <v>ЛОЖЬ</v>
      </c>
    </row>
    <row r="104" spans="1:7" hidden="1" x14ac:dyDescent="0.25">
      <c r="A104" t="s">
        <v>7</v>
      </c>
      <c r="B104" t="s">
        <v>8</v>
      </c>
      <c r="C104" t="s">
        <v>74</v>
      </c>
      <c r="D104" s="6" t="s">
        <v>78</v>
      </c>
      <c r="E104" t="s">
        <v>43</v>
      </c>
      <c r="F104" s="7">
        <v>14809.54</v>
      </c>
      <c r="G104" t="str">
        <f>IF(AND($A104=Kriterier!$A$4,Data!$B104=Kriterier!$B$4,Data!$D104=Kriterier!$D$4),"ИСТИНА",IF(AND(Data!$A104=Kriterier!$A$5,Data!$E104=Kriterier!$E$5),"ИСТИНА",IF(AND(Data!$A104=Kriterier!$A$6,Data!$C104=Kriterier!$C$6),"ИСТИНА","ЛОЖЬ")))</f>
        <v>ЛОЖЬ</v>
      </c>
    </row>
    <row r="105" spans="1:7" hidden="1" x14ac:dyDescent="0.25">
      <c r="A105" t="s">
        <v>7</v>
      </c>
      <c r="B105" t="s">
        <v>8</v>
      </c>
      <c r="C105" t="s">
        <v>74</v>
      </c>
      <c r="D105" s="6" t="s">
        <v>29</v>
      </c>
      <c r="E105" t="s">
        <v>18</v>
      </c>
      <c r="F105" s="7">
        <v>132569.81</v>
      </c>
      <c r="G105" t="str">
        <f>IF(AND($A105=Kriterier!$A$4,Data!$B105=Kriterier!$B$4,Data!$D105=Kriterier!$D$4),"ИСТИНА",IF(AND(Data!$A105=Kriterier!$A$5,Data!$E105=Kriterier!$E$5),"ИСТИНА",IF(AND(Data!$A105=Kriterier!$A$6,Data!$C105=Kriterier!$C$6),"ИСТИНА","ЛОЖЬ")))</f>
        <v>ЛОЖЬ</v>
      </c>
    </row>
    <row r="106" spans="1:7" hidden="1" x14ac:dyDescent="0.25">
      <c r="A106" t="s">
        <v>7</v>
      </c>
      <c r="B106" t="s">
        <v>8</v>
      </c>
      <c r="C106" t="s">
        <v>74</v>
      </c>
      <c r="D106" s="6" t="s">
        <v>29</v>
      </c>
      <c r="E106" t="s">
        <v>79</v>
      </c>
      <c r="F106" s="7">
        <v>17740.28</v>
      </c>
      <c r="G106" t="str">
        <f>IF(AND($A106=Kriterier!$A$4,Data!$B106=Kriterier!$B$4,Data!$D106=Kriterier!$D$4),"ИСТИНА",IF(AND(Data!$A106=Kriterier!$A$5,Data!$E106=Kriterier!$E$5),"ИСТИНА",IF(AND(Data!$A106=Kriterier!$A$6,Data!$C106=Kriterier!$C$6),"ИСТИНА","ЛОЖЬ")))</f>
        <v>ЛОЖЬ</v>
      </c>
    </row>
    <row r="107" spans="1:7" hidden="1" x14ac:dyDescent="0.25">
      <c r="A107" t="s">
        <v>7</v>
      </c>
      <c r="B107" t="s">
        <v>8</v>
      </c>
      <c r="C107" t="s">
        <v>74</v>
      </c>
      <c r="D107" s="6" t="s">
        <v>29</v>
      </c>
      <c r="E107" t="s">
        <v>33</v>
      </c>
      <c r="F107" s="7">
        <v>118349.91</v>
      </c>
      <c r="G107" t="str">
        <f>IF(AND($A107=Kriterier!$A$4,Data!$B107=Kriterier!$B$4,Data!$D107=Kriterier!$D$4),"ИСТИНА",IF(AND(Data!$A107=Kriterier!$A$5,Data!$E107=Kriterier!$E$5),"ИСТИНА",IF(AND(Data!$A107=Kriterier!$A$6,Data!$C107=Kriterier!$C$6),"ИСТИНА","ЛОЖЬ")))</f>
        <v>ЛОЖЬ</v>
      </c>
    </row>
    <row r="108" spans="1:7" hidden="1" x14ac:dyDescent="0.25">
      <c r="A108" t="s">
        <v>7</v>
      </c>
      <c r="B108" t="s">
        <v>8</v>
      </c>
      <c r="C108" t="s">
        <v>74</v>
      </c>
      <c r="D108" s="6" t="s">
        <v>29</v>
      </c>
      <c r="E108" t="s">
        <v>83</v>
      </c>
      <c r="F108" s="7">
        <v>3554.64</v>
      </c>
      <c r="G108" t="str">
        <f>IF(AND($A108=Kriterier!$A$4,Data!$B108=Kriterier!$B$4,Data!$D108=Kriterier!$D$4),"ИСТИНА",IF(AND(Data!$A108=Kriterier!$A$5,Data!$E108=Kriterier!$E$5),"ИСТИНА",IF(AND(Data!$A108=Kriterier!$A$6,Data!$C108=Kriterier!$C$6),"ИСТИНА","ЛОЖЬ")))</f>
        <v>ЛОЖЬ</v>
      </c>
    </row>
    <row r="109" spans="1:7" hidden="1" x14ac:dyDescent="0.25">
      <c r="A109" t="s">
        <v>7</v>
      </c>
      <c r="B109" t="s">
        <v>8</v>
      </c>
      <c r="C109" t="s">
        <v>74</v>
      </c>
      <c r="D109" s="6" t="s">
        <v>29</v>
      </c>
      <c r="E109" t="s">
        <v>43</v>
      </c>
      <c r="F109" s="7">
        <v>15949.17</v>
      </c>
      <c r="G109" t="str">
        <f>IF(AND($A109=Kriterier!$A$4,Data!$B109=Kriterier!$B$4,Data!$D109=Kriterier!$D$4),"ИСТИНА",IF(AND(Data!$A109=Kriterier!$A$5,Data!$E109=Kriterier!$E$5),"ИСТИНА",IF(AND(Data!$A109=Kriterier!$A$6,Data!$C109=Kriterier!$C$6),"ИСТИНА","ЛОЖЬ")))</f>
        <v>ЛОЖЬ</v>
      </c>
    </row>
    <row r="110" spans="1:7" hidden="1" x14ac:dyDescent="0.25">
      <c r="A110" t="s">
        <v>7</v>
      </c>
      <c r="B110" t="s">
        <v>8</v>
      </c>
      <c r="C110" t="s">
        <v>74</v>
      </c>
      <c r="D110" s="6" t="s">
        <v>29</v>
      </c>
      <c r="E110" t="s">
        <v>84</v>
      </c>
      <c r="F110" s="7">
        <v>8211.1699999999983</v>
      </c>
      <c r="G110" t="str">
        <f>IF(AND($A110=Kriterier!$A$4,Data!$B110=Kriterier!$B$4,Data!$D110=Kriterier!$D$4),"ИСТИНА",IF(AND(Data!$A110=Kriterier!$A$5,Data!$E110=Kriterier!$E$5),"ИСТИНА",IF(AND(Data!$A110=Kriterier!$A$6,Data!$C110=Kriterier!$C$6),"ИСТИНА","ЛОЖЬ")))</f>
        <v>ЛОЖЬ</v>
      </c>
    </row>
    <row r="111" spans="1:7" hidden="1" x14ac:dyDescent="0.25">
      <c r="A111" t="s">
        <v>7</v>
      </c>
      <c r="B111" t="s">
        <v>8</v>
      </c>
      <c r="C111" t="s">
        <v>74</v>
      </c>
      <c r="D111" s="6" t="s">
        <v>29</v>
      </c>
      <c r="E111" t="s">
        <v>85</v>
      </c>
      <c r="F111" s="7">
        <v>4092.3199999999997</v>
      </c>
      <c r="G111" t="str">
        <f>IF(AND($A111=Kriterier!$A$4,Data!$B111=Kriterier!$B$4,Data!$D111=Kriterier!$D$4),"ИСТИНА",IF(AND(Data!$A111=Kriterier!$A$5,Data!$E111=Kriterier!$E$5),"ИСТИНА",IF(AND(Data!$A111=Kriterier!$A$6,Data!$C111=Kriterier!$C$6),"ИСТИНА","ЛОЖЬ")))</f>
        <v>ЛОЖЬ</v>
      </c>
    </row>
    <row r="112" spans="1:7" hidden="1" x14ac:dyDescent="0.25">
      <c r="A112" t="s">
        <v>7</v>
      </c>
      <c r="B112" t="s">
        <v>8</v>
      </c>
      <c r="C112" t="s">
        <v>74</v>
      </c>
      <c r="D112" s="6" t="s">
        <v>38</v>
      </c>
      <c r="E112" t="s">
        <v>18</v>
      </c>
      <c r="F112" s="7">
        <v>346364.64</v>
      </c>
      <c r="G112" t="str">
        <f>IF(AND($A112=Kriterier!$A$4,Data!$B112=Kriterier!$B$4,Data!$D112=Kriterier!$D$4),"ИСТИНА",IF(AND(Data!$A112=Kriterier!$A$5,Data!$E112=Kriterier!$E$5),"ИСТИНА",IF(AND(Data!$A112=Kriterier!$A$6,Data!$C112=Kriterier!$C$6),"ИСТИНА","ЛОЖЬ")))</f>
        <v>ЛОЖЬ</v>
      </c>
    </row>
    <row r="113" spans="1:7" hidden="1" x14ac:dyDescent="0.25">
      <c r="A113" t="s">
        <v>7</v>
      </c>
      <c r="B113" t="s">
        <v>8</v>
      </c>
      <c r="C113" t="s">
        <v>74</v>
      </c>
      <c r="D113" s="6" t="s">
        <v>38</v>
      </c>
      <c r="E113" t="s">
        <v>79</v>
      </c>
      <c r="F113" s="7">
        <v>2208.85</v>
      </c>
      <c r="G113" t="str">
        <f>IF(AND($A113=Kriterier!$A$4,Data!$B113=Kriterier!$B$4,Data!$D113=Kriterier!$D$4),"ИСТИНА",IF(AND(Data!$A113=Kriterier!$A$5,Data!$E113=Kriterier!$E$5),"ИСТИНА",IF(AND(Data!$A113=Kriterier!$A$6,Data!$C113=Kriterier!$C$6),"ИСТИНА","ЛОЖЬ")))</f>
        <v>ЛОЖЬ</v>
      </c>
    </row>
    <row r="114" spans="1:7" hidden="1" x14ac:dyDescent="0.25">
      <c r="A114" t="s">
        <v>7</v>
      </c>
      <c r="B114" t="s">
        <v>8</v>
      </c>
      <c r="C114" t="s">
        <v>74</v>
      </c>
      <c r="D114" s="6" t="s">
        <v>38</v>
      </c>
      <c r="E114" t="s">
        <v>47</v>
      </c>
      <c r="F114" s="7">
        <v>15702.61</v>
      </c>
      <c r="G114" t="str">
        <f>IF(AND($A114=Kriterier!$A$4,Data!$B114=Kriterier!$B$4,Data!$D114=Kriterier!$D$4),"ИСТИНА",IF(AND(Data!$A114=Kriterier!$A$5,Data!$E114=Kriterier!$E$5),"ИСТИНА",IF(AND(Data!$A114=Kriterier!$A$6,Data!$C114=Kriterier!$C$6),"ИСТИНА","ЛОЖЬ")))</f>
        <v>ЛОЖЬ</v>
      </c>
    </row>
    <row r="115" spans="1:7" hidden="1" x14ac:dyDescent="0.25">
      <c r="A115" t="s">
        <v>7</v>
      </c>
      <c r="B115" t="s">
        <v>8</v>
      </c>
      <c r="C115" t="s">
        <v>74</v>
      </c>
      <c r="D115" s="6" t="s">
        <v>38</v>
      </c>
      <c r="E115" t="s">
        <v>33</v>
      </c>
      <c r="F115" s="7">
        <v>166690.43</v>
      </c>
      <c r="G115" t="str">
        <f>IF(AND($A115=Kriterier!$A$4,Data!$B115=Kriterier!$B$4,Data!$D115=Kriterier!$D$4),"ИСТИНА",IF(AND(Data!$A115=Kriterier!$A$5,Data!$E115=Kriterier!$E$5),"ИСТИНА",IF(AND(Data!$A115=Kriterier!$A$6,Data!$C115=Kriterier!$C$6),"ИСТИНА","ЛОЖЬ")))</f>
        <v>ЛОЖЬ</v>
      </c>
    </row>
    <row r="116" spans="1:7" hidden="1" x14ac:dyDescent="0.25">
      <c r="A116" t="s">
        <v>7</v>
      </c>
      <c r="B116" t="s">
        <v>8</v>
      </c>
      <c r="C116" t="s">
        <v>74</v>
      </c>
      <c r="D116" s="6" t="s">
        <v>38</v>
      </c>
      <c r="E116" t="s">
        <v>86</v>
      </c>
      <c r="F116" s="7">
        <v>5576.56</v>
      </c>
      <c r="G116" t="str">
        <f>IF(AND($A116=Kriterier!$A$4,Data!$B116=Kriterier!$B$4,Data!$D116=Kriterier!$D$4),"ИСТИНА",IF(AND(Data!$A116=Kriterier!$A$5,Data!$E116=Kriterier!$E$5),"ИСТИНА",IF(AND(Data!$A116=Kriterier!$A$6,Data!$C116=Kriterier!$C$6),"ИСТИНА","ЛОЖЬ")))</f>
        <v>ЛОЖЬ</v>
      </c>
    </row>
    <row r="117" spans="1:7" hidden="1" x14ac:dyDescent="0.25">
      <c r="A117" t="s">
        <v>7</v>
      </c>
      <c r="B117" t="s">
        <v>8</v>
      </c>
      <c r="C117" t="s">
        <v>74</v>
      </c>
      <c r="D117" s="6" t="s">
        <v>38</v>
      </c>
      <c r="E117" t="s">
        <v>87</v>
      </c>
      <c r="F117" s="7">
        <v>2208.85</v>
      </c>
      <c r="G117" t="str">
        <f>IF(AND($A117=Kriterier!$A$4,Data!$B117=Kriterier!$B$4,Data!$D117=Kriterier!$D$4),"ИСТИНА",IF(AND(Data!$A117=Kriterier!$A$5,Data!$E117=Kriterier!$E$5),"ИСТИНА",IF(AND(Data!$A117=Kriterier!$A$6,Data!$C117=Kriterier!$C$6),"ИСТИНА","ЛОЖЬ")))</f>
        <v>ЛОЖЬ</v>
      </c>
    </row>
    <row r="118" spans="1:7" hidden="1" x14ac:dyDescent="0.25">
      <c r="A118" t="s">
        <v>7</v>
      </c>
      <c r="B118" t="s">
        <v>8</v>
      </c>
      <c r="C118" t="s">
        <v>74</v>
      </c>
      <c r="D118" s="6" t="s">
        <v>38</v>
      </c>
      <c r="E118" t="s">
        <v>88</v>
      </c>
      <c r="F118" s="7">
        <v>4082.63</v>
      </c>
      <c r="G118" t="str">
        <f>IF(AND($A118=Kriterier!$A$4,Data!$B118=Kriterier!$B$4,Data!$D118=Kriterier!$D$4),"ИСТИНА",IF(AND(Data!$A118=Kriterier!$A$5,Data!$E118=Kriterier!$E$5),"ИСТИНА",IF(AND(Data!$A118=Kriterier!$A$6,Data!$C118=Kriterier!$C$6),"ИСТИНА","ЛОЖЬ")))</f>
        <v>ЛОЖЬ</v>
      </c>
    </row>
    <row r="119" spans="1:7" hidden="1" x14ac:dyDescent="0.25">
      <c r="A119" t="s">
        <v>7</v>
      </c>
      <c r="B119" t="s">
        <v>8</v>
      </c>
      <c r="C119" t="s">
        <v>74</v>
      </c>
      <c r="D119" s="6" t="s">
        <v>38</v>
      </c>
      <c r="E119" t="s">
        <v>89</v>
      </c>
      <c r="F119" s="7">
        <v>19823.730000000003</v>
      </c>
      <c r="G119" t="str">
        <f>IF(AND($A119=Kriterier!$A$4,Data!$B119=Kriterier!$B$4,Data!$D119=Kriterier!$D$4),"ИСТИНА",IF(AND(Data!$A119=Kriterier!$A$5,Data!$E119=Kriterier!$E$5),"ИСТИНА",IF(AND(Data!$A119=Kriterier!$A$6,Data!$C119=Kriterier!$C$6),"ИСТИНА","ЛОЖЬ")))</f>
        <v>ЛОЖЬ</v>
      </c>
    </row>
    <row r="120" spans="1:7" hidden="1" x14ac:dyDescent="0.25">
      <c r="A120" t="s">
        <v>7</v>
      </c>
      <c r="B120" t="s">
        <v>8</v>
      </c>
      <c r="C120" t="s">
        <v>74</v>
      </c>
      <c r="D120" s="6" t="s">
        <v>90</v>
      </c>
      <c r="E120" t="s">
        <v>18</v>
      </c>
      <c r="F120" s="7">
        <v>11931.27</v>
      </c>
      <c r="G120" t="str">
        <f>IF(AND($A120=Kriterier!$A$4,Data!$B120=Kriterier!$B$4,Data!$D120=Kriterier!$D$4),"ИСТИНА",IF(AND(Data!$A120=Kriterier!$A$5,Data!$E120=Kriterier!$E$5),"ИСТИНА",IF(AND(Data!$A120=Kriterier!$A$6,Data!$C120=Kriterier!$C$6),"ИСТИНА","ЛОЖЬ")))</f>
        <v>ЛОЖЬ</v>
      </c>
    </row>
    <row r="121" spans="1:7" hidden="1" x14ac:dyDescent="0.25">
      <c r="A121" t="s">
        <v>7</v>
      </c>
      <c r="B121" t="s">
        <v>8</v>
      </c>
      <c r="C121" t="s">
        <v>74</v>
      </c>
      <c r="D121" s="6" t="s">
        <v>90</v>
      </c>
      <c r="E121" t="s">
        <v>47</v>
      </c>
      <c r="F121" s="7">
        <v>590.95000000000005</v>
      </c>
      <c r="G121" t="str">
        <f>IF(AND($A121=Kriterier!$A$4,Data!$B121=Kriterier!$B$4,Data!$D121=Kriterier!$D$4),"ИСТИНА",IF(AND(Data!$A121=Kriterier!$A$5,Data!$E121=Kriterier!$E$5),"ИСТИНА",IF(AND(Data!$A121=Kriterier!$A$6,Data!$C121=Kriterier!$C$6),"ИСТИНА","ЛОЖЬ")))</f>
        <v>ЛОЖЬ</v>
      </c>
    </row>
    <row r="122" spans="1:7" hidden="1" x14ac:dyDescent="0.25">
      <c r="A122" t="s">
        <v>7</v>
      </c>
      <c r="B122" t="s">
        <v>8</v>
      </c>
      <c r="C122" t="s">
        <v>74</v>
      </c>
      <c r="D122" s="6" t="s">
        <v>90</v>
      </c>
      <c r="E122" t="s">
        <v>43</v>
      </c>
      <c r="F122" s="7">
        <v>51146.100000000006</v>
      </c>
      <c r="G122" t="str">
        <f>IF(AND($A122=Kriterier!$A$4,Data!$B122=Kriterier!$B$4,Data!$D122=Kriterier!$D$4),"ИСТИНА",IF(AND(Data!$A122=Kriterier!$A$5,Data!$E122=Kriterier!$E$5),"ИСТИНА",IF(AND(Data!$A122=Kriterier!$A$6,Data!$C122=Kriterier!$C$6),"ИСТИНА","ЛОЖЬ")))</f>
        <v>ЛОЖЬ</v>
      </c>
    </row>
    <row r="123" spans="1:7" hidden="1" x14ac:dyDescent="0.25">
      <c r="A123" t="s">
        <v>7</v>
      </c>
      <c r="B123" t="s">
        <v>8</v>
      </c>
      <c r="C123" t="s">
        <v>74</v>
      </c>
      <c r="D123" s="6" t="s">
        <v>30</v>
      </c>
      <c r="E123" t="s">
        <v>18</v>
      </c>
      <c r="F123" s="7">
        <v>-29434.949999999997</v>
      </c>
      <c r="G123" t="str">
        <f>IF(AND($A123=Kriterier!$A$4,Data!$B123=Kriterier!$B$4,Data!$D123=Kriterier!$D$4),"ИСТИНА",IF(AND(Data!$A123=Kriterier!$A$5,Data!$E123=Kriterier!$E$5),"ИСТИНА",IF(AND(Data!$A123=Kriterier!$A$6,Data!$C123=Kriterier!$C$6),"ИСТИНА","ЛОЖЬ")))</f>
        <v>ЛОЖЬ</v>
      </c>
    </row>
    <row r="124" spans="1:7" hidden="1" x14ac:dyDescent="0.25">
      <c r="A124" t="s">
        <v>7</v>
      </c>
      <c r="B124" t="s">
        <v>8</v>
      </c>
      <c r="C124" t="s">
        <v>74</v>
      </c>
      <c r="D124" s="6" t="s">
        <v>30</v>
      </c>
      <c r="E124" t="s">
        <v>79</v>
      </c>
      <c r="F124" s="7">
        <v>4970.95</v>
      </c>
      <c r="G124" t="str">
        <f>IF(AND($A124=Kriterier!$A$4,Data!$B124=Kriterier!$B$4,Data!$D124=Kriterier!$D$4),"ИСТИНА",IF(AND(Data!$A124=Kriterier!$A$5,Data!$E124=Kriterier!$E$5),"ИСТИНА",IF(AND(Data!$A124=Kriterier!$A$6,Data!$C124=Kriterier!$C$6),"ИСТИНА","ЛОЖЬ")))</f>
        <v>ЛОЖЬ</v>
      </c>
    </row>
    <row r="125" spans="1:7" hidden="1" x14ac:dyDescent="0.25">
      <c r="A125" t="s">
        <v>7</v>
      </c>
      <c r="B125" t="s">
        <v>8</v>
      </c>
      <c r="C125" t="s">
        <v>74</v>
      </c>
      <c r="D125" s="6" t="s">
        <v>30</v>
      </c>
      <c r="E125" t="s">
        <v>33</v>
      </c>
      <c r="F125" s="7">
        <v>150703.57999999996</v>
      </c>
      <c r="G125" t="str">
        <f>IF(AND($A125=Kriterier!$A$4,Data!$B125=Kriterier!$B$4,Data!$D125=Kriterier!$D$4),"ИСТИНА",IF(AND(Data!$A125=Kriterier!$A$5,Data!$E125=Kriterier!$E$5),"ИСТИНА",IF(AND(Data!$A125=Kriterier!$A$6,Data!$C125=Kriterier!$C$6),"ИСТИНА","ЛОЖЬ")))</f>
        <v>ЛОЖЬ</v>
      </c>
    </row>
    <row r="126" spans="1:7" hidden="1" x14ac:dyDescent="0.25">
      <c r="A126" t="s">
        <v>7</v>
      </c>
      <c r="B126" t="s">
        <v>8</v>
      </c>
      <c r="C126" t="s">
        <v>74</v>
      </c>
      <c r="D126" s="6" t="s">
        <v>30</v>
      </c>
      <c r="E126" t="s">
        <v>91</v>
      </c>
      <c r="F126" s="7">
        <v>2604.3499999999995</v>
      </c>
      <c r="G126" t="str">
        <f>IF(AND($A126=Kriterier!$A$4,Data!$B126=Kriterier!$B$4,Data!$D126=Kriterier!$D$4),"ИСТИНА",IF(AND(Data!$A126=Kriterier!$A$5,Data!$E126=Kriterier!$E$5),"ИСТИНА",IF(AND(Data!$A126=Kriterier!$A$6,Data!$C126=Kriterier!$C$6),"ИСТИНА","ЛОЖЬ")))</f>
        <v>ЛОЖЬ</v>
      </c>
    </row>
    <row r="127" spans="1:7" hidden="1" x14ac:dyDescent="0.25">
      <c r="A127" t="s">
        <v>7</v>
      </c>
      <c r="B127" t="s">
        <v>8</v>
      </c>
      <c r="C127" t="s">
        <v>74</v>
      </c>
      <c r="D127" s="6" t="s">
        <v>30</v>
      </c>
      <c r="E127" t="s">
        <v>92</v>
      </c>
      <c r="F127" s="7">
        <v>15780.05</v>
      </c>
      <c r="G127" t="str">
        <f>IF(AND($A127=Kriterier!$A$4,Data!$B127=Kriterier!$B$4,Data!$D127=Kriterier!$D$4),"ИСТИНА",IF(AND(Data!$A127=Kriterier!$A$5,Data!$E127=Kriterier!$E$5),"ИСТИНА",IF(AND(Data!$A127=Kriterier!$A$6,Data!$C127=Kriterier!$C$6),"ИСТИНА","ЛОЖЬ")))</f>
        <v>ЛОЖЬ</v>
      </c>
    </row>
    <row r="128" spans="1:7" hidden="1" x14ac:dyDescent="0.25">
      <c r="A128" t="s">
        <v>7</v>
      </c>
      <c r="B128" t="s">
        <v>8</v>
      </c>
      <c r="C128" t="s">
        <v>74</v>
      </c>
      <c r="D128" s="6" t="s">
        <v>30</v>
      </c>
      <c r="E128" t="s">
        <v>93</v>
      </c>
      <c r="F128" s="7">
        <v>785.46</v>
      </c>
      <c r="G128" t="str">
        <f>IF(AND($A128=Kriterier!$A$4,Data!$B128=Kriterier!$B$4,Data!$D128=Kriterier!$D$4),"ИСТИНА",IF(AND(Data!$A128=Kriterier!$A$5,Data!$E128=Kriterier!$E$5),"ИСТИНА",IF(AND(Data!$A128=Kriterier!$A$6,Data!$C128=Kriterier!$C$6),"ИСТИНА","ЛОЖЬ")))</f>
        <v>ЛОЖЬ</v>
      </c>
    </row>
    <row r="129" spans="1:7" hidden="1" x14ac:dyDescent="0.25">
      <c r="A129" t="s">
        <v>7</v>
      </c>
      <c r="B129" t="s">
        <v>8</v>
      </c>
      <c r="C129" t="s">
        <v>74</v>
      </c>
      <c r="D129" s="6" t="s">
        <v>30</v>
      </c>
      <c r="E129" t="s">
        <v>94</v>
      </c>
      <c r="F129" s="7">
        <v>3043.66</v>
      </c>
      <c r="G129" t="str">
        <f>IF(AND($A129=Kriterier!$A$4,Data!$B129=Kriterier!$B$4,Data!$D129=Kriterier!$D$4),"ИСТИНА",IF(AND(Data!$A129=Kriterier!$A$5,Data!$E129=Kriterier!$E$5),"ИСТИНА",IF(AND(Data!$A129=Kriterier!$A$6,Data!$C129=Kriterier!$C$6),"ИСТИНА","ЛОЖЬ")))</f>
        <v>ЛОЖЬ</v>
      </c>
    </row>
    <row r="130" spans="1:7" hidden="1" x14ac:dyDescent="0.25">
      <c r="A130" t="s">
        <v>7</v>
      </c>
      <c r="B130" t="s">
        <v>8</v>
      </c>
      <c r="C130" t="s">
        <v>74</v>
      </c>
      <c r="D130" s="6" t="s">
        <v>95</v>
      </c>
      <c r="E130" t="s">
        <v>18</v>
      </c>
      <c r="F130" s="7">
        <v>91698.21</v>
      </c>
      <c r="G130" t="str">
        <f>IF(AND($A130=Kriterier!$A$4,Data!$B130=Kriterier!$B$4,Data!$D130=Kriterier!$D$4),"ИСТИНА",IF(AND(Data!$A130=Kriterier!$A$5,Data!$E130=Kriterier!$E$5),"ИСТИНА",IF(AND(Data!$A130=Kriterier!$A$6,Data!$C130=Kriterier!$C$6),"ИСТИНА","ЛОЖЬ")))</f>
        <v>ЛОЖЬ</v>
      </c>
    </row>
    <row r="131" spans="1:7" hidden="1" x14ac:dyDescent="0.25">
      <c r="A131" t="s">
        <v>7</v>
      </c>
      <c r="B131" t="s">
        <v>8</v>
      </c>
      <c r="C131" t="s">
        <v>74</v>
      </c>
      <c r="D131" s="6" t="s">
        <v>95</v>
      </c>
      <c r="E131" t="s">
        <v>96</v>
      </c>
      <c r="F131" s="7">
        <v>5599.39</v>
      </c>
      <c r="G131" t="str">
        <f>IF(AND($A131=Kriterier!$A$4,Data!$B131=Kriterier!$B$4,Data!$D131=Kriterier!$D$4),"ИСТИНА",IF(AND(Data!$A131=Kriterier!$A$5,Data!$E131=Kriterier!$E$5),"ИСТИНА",IF(AND(Data!$A131=Kriterier!$A$6,Data!$C131=Kriterier!$C$6),"ИСТИНА","ЛОЖЬ")))</f>
        <v>ЛОЖЬ</v>
      </c>
    </row>
    <row r="132" spans="1:7" hidden="1" x14ac:dyDescent="0.25">
      <c r="A132" t="s">
        <v>7</v>
      </c>
      <c r="B132" t="s">
        <v>8</v>
      </c>
      <c r="C132" t="s">
        <v>74</v>
      </c>
      <c r="D132" s="6" t="s">
        <v>95</v>
      </c>
      <c r="E132" t="s">
        <v>97</v>
      </c>
      <c r="F132" s="7">
        <v>1123.57</v>
      </c>
      <c r="G132" t="str">
        <f>IF(AND($A132=Kriterier!$A$4,Data!$B132=Kriterier!$B$4,Data!$D132=Kriterier!$D$4),"ИСТИНА",IF(AND(Data!$A132=Kriterier!$A$5,Data!$E132=Kriterier!$E$5),"ИСТИНА",IF(AND(Data!$A132=Kriterier!$A$6,Data!$C132=Kriterier!$C$6),"ИСТИНА","ЛОЖЬ")))</f>
        <v>ЛОЖЬ</v>
      </c>
    </row>
    <row r="133" spans="1:7" hidden="1" x14ac:dyDescent="0.25">
      <c r="A133" t="s">
        <v>7</v>
      </c>
      <c r="B133" t="s">
        <v>8</v>
      </c>
      <c r="C133" t="s">
        <v>74</v>
      </c>
      <c r="D133" s="6" t="s">
        <v>95</v>
      </c>
      <c r="E133" t="s">
        <v>98</v>
      </c>
      <c r="F133" s="7">
        <v>280.89</v>
      </c>
      <c r="G133" t="str">
        <f>IF(AND($A133=Kriterier!$A$4,Data!$B133=Kriterier!$B$4,Data!$D133=Kriterier!$D$4),"ИСТИНА",IF(AND(Data!$A133=Kriterier!$A$5,Data!$E133=Kriterier!$E$5),"ИСТИНА",IF(AND(Data!$A133=Kriterier!$A$6,Data!$C133=Kriterier!$C$6),"ИСТИНА","ЛОЖЬ")))</f>
        <v>ЛОЖЬ</v>
      </c>
    </row>
    <row r="134" spans="1:7" hidden="1" x14ac:dyDescent="0.25">
      <c r="A134" t="s">
        <v>7</v>
      </c>
      <c r="B134" t="s">
        <v>8</v>
      </c>
      <c r="C134" t="s">
        <v>74</v>
      </c>
      <c r="D134" s="6" t="s">
        <v>95</v>
      </c>
      <c r="E134" t="s">
        <v>99</v>
      </c>
      <c r="F134" s="7">
        <v>281.73</v>
      </c>
      <c r="G134" t="str">
        <f>IF(AND($A134=Kriterier!$A$4,Data!$B134=Kriterier!$B$4,Data!$D134=Kriterier!$D$4),"ИСТИНА",IF(AND(Data!$A134=Kriterier!$A$5,Data!$E134=Kriterier!$E$5),"ИСТИНА",IF(AND(Data!$A134=Kriterier!$A$6,Data!$C134=Kriterier!$C$6),"ИСТИНА","ЛОЖЬ")))</f>
        <v>ЛОЖЬ</v>
      </c>
    </row>
    <row r="135" spans="1:7" hidden="1" x14ac:dyDescent="0.25">
      <c r="A135" t="s">
        <v>7</v>
      </c>
      <c r="B135" t="s">
        <v>8</v>
      </c>
      <c r="C135" t="s">
        <v>74</v>
      </c>
      <c r="D135" s="6" t="s">
        <v>95</v>
      </c>
      <c r="E135" t="s">
        <v>100</v>
      </c>
      <c r="F135" s="7">
        <v>211.3</v>
      </c>
      <c r="G135" t="str">
        <f>IF(AND($A135=Kriterier!$A$4,Data!$B135=Kriterier!$B$4,Data!$D135=Kriterier!$D$4),"ИСТИНА",IF(AND(Data!$A135=Kriterier!$A$5,Data!$E135=Kriterier!$E$5),"ИСТИНА",IF(AND(Data!$A135=Kriterier!$A$6,Data!$C135=Kriterier!$C$6),"ИСТИНА","ЛОЖЬ")))</f>
        <v>ЛОЖЬ</v>
      </c>
    </row>
    <row r="136" spans="1:7" hidden="1" x14ac:dyDescent="0.25">
      <c r="A136" t="s">
        <v>7</v>
      </c>
      <c r="B136" t="s">
        <v>8</v>
      </c>
      <c r="C136" t="s">
        <v>74</v>
      </c>
      <c r="D136" s="6" t="s">
        <v>95</v>
      </c>
      <c r="E136" t="s">
        <v>101</v>
      </c>
      <c r="F136" s="7">
        <v>1055.7</v>
      </c>
      <c r="G136" t="str">
        <f>IF(AND($A136=Kriterier!$A$4,Data!$B136=Kriterier!$B$4,Data!$D136=Kriterier!$D$4),"ИСТИНА",IF(AND(Data!$A136=Kriterier!$A$5,Data!$E136=Kriterier!$E$5),"ИСТИНА",IF(AND(Data!$A136=Kriterier!$A$6,Data!$C136=Kriterier!$C$6),"ИСТИНА","ЛОЖЬ")))</f>
        <v>ЛОЖЬ</v>
      </c>
    </row>
    <row r="137" spans="1:7" hidden="1" x14ac:dyDescent="0.25">
      <c r="A137" t="s">
        <v>7</v>
      </c>
      <c r="B137" t="s">
        <v>8</v>
      </c>
      <c r="C137" t="s">
        <v>74</v>
      </c>
      <c r="D137" s="6" t="s">
        <v>95</v>
      </c>
      <c r="E137" t="s">
        <v>102</v>
      </c>
      <c r="F137" s="7">
        <v>655.41</v>
      </c>
      <c r="G137" t="str">
        <f>IF(AND($A137=Kriterier!$A$4,Data!$B137=Kriterier!$B$4,Data!$D137=Kriterier!$D$4),"ИСТИНА",IF(AND(Data!$A137=Kriterier!$A$5,Data!$E137=Kriterier!$E$5),"ИСТИНА",IF(AND(Data!$A137=Kriterier!$A$6,Data!$C137=Kriterier!$C$6),"ИСТИНА","ЛОЖЬ")))</f>
        <v>ЛОЖЬ</v>
      </c>
    </row>
    <row r="138" spans="1:7" hidden="1" x14ac:dyDescent="0.25">
      <c r="A138" t="s">
        <v>7</v>
      </c>
      <c r="B138" t="s">
        <v>8</v>
      </c>
      <c r="C138" t="s">
        <v>74</v>
      </c>
      <c r="D138" s="6" t="s">
        <v>95</v>
      </c>
      <c r="E138" t="s">
        <v>103</v>
      </c>
      <c r="F138" s="7">
        <v>12593.19</v>
      </c>
      <c r="G138" t="str">
        <f>IF(AND($A138=Kriterier!$A$4,Data!$B138=Kriterier!$B$4,Data!$D138=Kriterier!$D$4),"ИСТИНА",IF(AND(Data!$A138=Kriterier!$A$5,Data!$E138=Kriterier!$E$5),"ИСТИНА",IF(AND(Data!$A138=Kriterier!$A$6,Data!$C138=Kriterier!$C$6),"ИСТИНА","ЛОЖЬ")))</f>
        <v>ЛОЖЬ</v>
      </c>
    </row>
    <row r="139" spans="1:7" hidden="1" x14ac:dyDescent="0.25">
      <c r="A139" t="s">
        <v>7</v>
      </c>
      <c r="B139" t="s">
        <v>8</v>
      </c>
      <c r="C139" t="s">
        <v>74</v>
      </c>
      <c r="D139" s="6" t="s">
        <v>95</v>
      </c>
      <c r="E139" t="s">
        <v>104</v>
      </c>
      <c r="F139" s="7">
        <v>811.47</v>
      </c>
      <c r="G139" t="str">
        <f>IF(AND($A139=Kriterier!$A$4,Data!$B139=Kriterier!$B$4,Data!$D139=Kriterier!$D$4),"ИСТИНА",IF(AND(Data!$A139=Kriterier!$A$5,Data!$E139=Kriterier!$E$5),"ИСТИНА",IF(AND(Data!$A139=Kriterier!$A$6,Data!$C139=Kriterier!$C$6),"ИСТИНА","ЛОЖЬ")))</f>
        <v>ЛОЖЬ</v>
      </c>
    </row>
    <row r="140" spans="1:7" hidden="1" x14ac:dyDescent="0.25">
      <c r="A140" t="s">
        <v>7</v>
      </c>
      <c r="B140" t="s">
        <v>8</v>
      </c>
      <c r="C140" t="s">
        <v>74</v>
      </c>
      <c r="D140" s="6" t="s">
        <v>95</v>
      </c>
      <c r="E140" t="s">
        <v>105</v>
      </c>
      <c r="F140" s="7">
        <v>1435.67</v>
      </c>
      <c r="G140" t="str">
        <f>IF(AND($A140=Kriterier!$A$4,Data!$B140=Kriterier!$B$4,Data!$D140=Kriterier!$D$4),"ИСТИНА",IF(AND(Data!$A140=Kriterier!$A$5,Data!$E140=Kriterier!$E$5),"ИСТИНА",IF(AND(Data!$A140=Kriterier!$A$6,Data!$C140=Kriterier!$C$6),"ИСТИНА","ЛОЖЬ")))</f>
        <v>ЛОЖЬ</v>
      </c>
    </row>
    <row r="141" spans="1:7" hidden="1" x14ac:dyDescent="0.25">
      <c r="A141" t="s">
        <v>7</v>
      </c>
      <c r="B141" t="s">
        <v>8</v>
      </c>
      <c r="C141" t="s">
        <v>74</v>
      </c>
      <c r="D141" s="6" t="s">
        <v>95</v>
      </c>
      <c r="E141" t="s">
        <v>106</v>
      </c>
      <c r="F141" s="7">
        <v>124.84</v>
      </c>
      <c r="G141" t="str">
        <f>IF(AND($A141=Kriterier!$A$4,Data!$B141=Kriterier!$B$4,Data!$D141=Kriterier!$D$4),"ИСТИНА",IF(AND(Data!$A141=Kriterier!$A$5,Data!$E141=Kriterier!$E$5),"ИСТИНА",IF(AND(Data!$A141=Kriterier!$A$6,Data!$C141=Kriterier!$C$6),"ИСТИНА","ЛОЖЬ")))</f>
        <v>ЛОЖЬ</v>
      </c>
    </row>
    <row r="142" spans="1:7" hidden="1" x14ac:dyDescent="0.25">
      <c r="A142" t="s">
        <v>7</v>
      </c>
      <c r="B142" t="s">
        <v>8</v>
      </c>
      <c r="C142" t="s">
        <v>74</v>
      </c>
      <c r="D142" s="6" t="s">
        <v>95</v>
      </c>
      <c r="E142" t="s">
        <v>107</v>
      </c>
      <c r="F142" s="7">
        <v>3068.3699999999994</v>
      </c>
      <c r="G142" t="str">
        <f>IF(AND($A142=Kriterier!$A$4,Data!$B142=Kriterier!$B$4,Data!$D142=Kriterier!$D$4),"ИСТИНА",IF(AND(Data!$A142=Kriterier!$A$5,Data!$E142=Kriterier!$E$5),"ИСТИНА",IF(AND(Data!$A142=Kriterier!$A$6,Data!$C142=Kriterier!$C$6),"ИСТИНА","ЛОЖЬ")))</f>
        <v>ЛОЖЬ</v>
      </c>
    </row>
    <row r="143" spans="1:7" hidden="1" x14ac:dyDescent="0.25">
      <c r="A143" t="s">
        <v>7</v>
      </c>
      <c r="B143" t="s">
        <v>8</v>
      </c>
      <c r="C143" t="s">
        <v>74</v>
      </c>
      <c r="D143" s="6" t="s">
        <v>95</v>
      </c>
      <c r="E143" t="s">
        <v>108</v>
      </c>
      <c r="F143" s="7">
        <v>156.05000000000001</v>
      </c>
      <c r="G143" t="str">
        <f>IF(AND($A143=Kriterier!$A$4,Data!$B143=Kriterier!$B$4,Data!$D143=Kriterier!$D$4),"ИСТИНА",IF(AND(Data!$A143=Kriterier!$A$5,Data!$E143=Kriterier!$E$5),"ИСТИНА",IF(AND(Data!$A143=Kriterier!$A$6,Data!$C143=Kriterier!$C$6),"ИСТИНА","ЛОЖЬ")))</f>
        <v>ЛОЖЬ</v>
      </c>
    </row>
    <row r="144" spans="1:7" hidden="1" x14ac:dyDescent="0.25">
      <c r="A144" t="s">
        <v>7</v>
      </c>
      <c r="B144" t="s">
        <v>8</v>
      </c>
      <c r="C144" t="s">
        <v>74</v>
      </c>
      <c r="D144" s="6" t="s">
        <v>95</v>
      </c>
      <c r="E144" t="s">
        <v>109</v>
      </c>
      <c r="F144" s="7">
        <v>280.89</v>
      </c>
      <c r="G144" t="str">
        <f>IF(AND($A144=Kriterier!$A$4,Data!$B144=Kriterier!$B$4,Data!$D144=Kriterier!$D$4),"ИСТИНА",IF(AND(Data!$A144=Kriterier!$A$5,Data!$E144=Kriterier!$E$5),"ИСТИНА",IF(AND(Data!$A144=Kriterier!$A$6,Data!$C144=Kriterier!$C$6),"ИСТИНА","ЛОЖЬ")))</f>
        <v>ЛОЖЬ</v>
      </c>
    </row>
    <row r="145" spans="1:7" hidden="1" x14ac:dyDescent="0.25">
      <c r="A145" t="s">
        <v>7</v>
      </c>
      <c r="B145" t="s">
        <v>8</v>
      </c>
      <c r="C145" t="s">
        <v>74</v>
      </c>
      <c r="D145" s="6" t="s">
        <v>95</v>
      </c>
      <c r="E145" t="s">
        <v>110</v>
      </c>
      <c r="F145" s="7">
        <v>2364.2399999999998</v>
      </c>
      <c r="G145" t="str">
        <f>IF(AND($A145=Kriterier!$A$4,Data!$B145=Kriterier!$B$4,Data!$D145=Kriterier!$D$4),"ИСТИНА",IF(AND(Data!$A145=Kriterier!$A$5,Data!$E145=Kriterier!$E$5),"ИСТИНА",IF(AND(Data!$A145=Kriterier!$A$6,Data!$C145=Kriterier!$C$6),"ИСТИНА","ЛОЖЬ")))</f>
        <v>ЛОЖЬ</v>
      </c>
    </row>
    <row r="146" spans="1:7" hidden="1" x14ac:dyDescent="0.25">
      <c r="A146" t="s">
        <v>7</v>
      </c>
      <c r="B146" t="s">
        <v>8</v>
      </c>
      <c r="C146" t="s">
        <v>74</v>
      </c>
      <c r="D146" s="6" t="s">
        <v>95</v>
      </c>
      <c r="E146" t="s">
        <v>111</v>
      </c>
      <c r="F146" s="7">
        <v>422.6</v>
      </c>
      <c r="G146" t="str">
        <f>IF(AND($A146=Kriterier!$A$4,Data!$B146=Kriterier!$B$4,Data!$D146=Kriterier!$D$4),"ИСТИНА",IF(AND(Data!$A146=Kriterier!$A$5,Data!$E146=Kriterier!$E$5),"ИСТИНА",IF(AND(Data!$A146=Kriterier!$A$6,Data!$C146=Kriterier!$C$6),"ИСТИНА","ЛОЖЬ")))</f>
        <v>ЛОЖЬ</v>
      </c>
    </row>
    <row r="147" spans="1:7" hidden="1" x14ac:dyDescent="0.25">
      <c r="A147" t="s">
        <v>7</v>
      </c>
      <c r="B147" t="s">
        <v>8</v>
      </c>
      <c r="C147" t="s">
        <v>74</v>
      </c>
      <c r="D147" s="6" t="s">
        <v>95</v>
      </c>
      <c r="E147" t="s">
        <v>112</v>
      </c>
      <c r="F147" s="7">
        <v>436.84</v>
      </c>
      <c r="G147" t="str">
        <f>IF(AND($A147=Kriterier!$A$4,Data!$B147=Kriterier!$B$4,Data!$D147=Kriterier!$D$4),"ИСТИНА",IF(AND(Data!$A147=Kriterier!$A$5,Data!$E147=Kriterier!$E$5),"ИСТИНА",IF(AND(Data!$A147=Kriterier!$A$6,Data!$C147=Kriterier!$C$6),"ИСТИНА","ЛОЖЬ")))</f>
        <v>ЛОЖЬ</v>
      </c>
    </row>
    <row r="148" spans="1:7" hidden="1" x14ac:dyDescent="0.25">
      <c r="A148" t="s">
        <v>7</v>
      </c>
      <c r="B148" t="s">
        <v>8</v>
      </c>
      <c r="C148" t="s">
        <v>74</v>
      </c>
      <c r="D148" s="6" t="s">
        <v>95</v>
      </c>
      <c r="E148" t="s">
        <v>113</v>
      </c>
      <c r="F148" s="7">
        <v>187.25999999999996</v>
      </c>
      <c r="G148" t="str">
        <f>IF(AND($A148=Kriterier!$A$4,Data!$B148=Kriterier!$B$4,Data!$D148=Kriterier!$D$4),"ИСТИНА",IF(AND(Data!$A148=Kriterier!$A$5,Data!$E148=Kriterier!$E$5),"ИСТИНА",IF(AND(Data!$A148=Kriterier!$A$6,Data!$C148=Kriterier!$C$6),"ИСТИНА","ЛОЖЬ")))</f>
        <v>ЛОЖЬ</v>
      </c>
    </row>
    <row r="149" spans="1:7" hidden="1" x14ac:dyDescent="0.25">
      <c r="A149" t="s">
        <v>7</v>
      </c>
      <c r="B149" t="s">
        <v>8</v>
      </c>
      <c r="C149" t="s">
        <v>74</v>
      </c>
      <c r="D149" s="6" t="s">
        <v>95</v>
      </c>
      <c r="E149" t="s">
        <v>114</v>
      </c>
      <c r="F149" s="7">
        <v>5060.8500000000004</v>
      </c>
      <c r="G149" t="str">
        <f>IF(AND($A149=Kriterier!$A$4,Data!$B149=Kriterier!$B$4,Data!$D149=Kriterier!$D$4),"ИСТИНА",IF(AND(Data!$A149=Kriterier!$A$5,Data!$E149=Kriterier!$E$5),"ИСТИНА",IF(AND(Data!$A149=Kriterier!$A$6,Data!$C149=Kriterier!$C$6),"ИСТИНА","ЛОЖЬ")))</f>
        <v>ЛОЖЬ</v>
      </c>
    </row>
    <row r="150" spans="1:7" hidden="1" x14ac:dyDescent="0.25">
      <c r="A150" t="s">
        <v>7</v>
      </c>
      <c r="B150" t="s">
        <v>8</v>
      </c>
      <c r="C150" t="s">
        <v>74</v>
      </c>
      <c r="D150" s="6" t="s">
        <v>95</v>
      </c>
      <c r="E150" t="s">
        <v>115</v>
      </c>
      <c r="F150" s="7">
        <v>422.6</v>
      </c>
      <c r="G150" t="str">
        <f>IF(AND($A150=Kriterier!$A$4,Data!$B150=Kriterier!$B$4,Data!$D150=Kriterier!$D$4),"ИСТИНА",IF(AND(Data!$A150=Kriterier!$A$5,Data!$E150=Kriterier!$E$5),"ИСТИНА",IF(AND(Data!$A150=Kriterier!$A$6,Data!$C150=Kriterier!$C$6),"ИСТИНА","ЛОЖЬ")))</f>
        <v>ЛОЖЬ</v>
      </c>
    </row>
    <row r="151" spans="1:7" hidden="1" x14ac:dyDescent="0.25">
      <c r="A151" t="s">
        <v>7</v>
      </c>
      <c r="B151" t="s">
        <v>8</v>
      </c>
      <c r="C151" t="s">
        <v>74</v>
      </c>
      <c r="D151" s="6" t="s">
        <v>95</v>
      </c>
      <c r="E151" t="s">
        <v>116</v>
      </c>
      <c r="F151" s="7">
        <v>187.25999999999996</v>
      </c>
      <c r="G151" t="str">
        <f>IF(AND($A151=Kriterier!$A$4,Data!$B151=Kriterier!$B$4,Data!$D151=Kriterier!$D$4),"ИСТИНА",IF(AND(Data!$A151=Kriterier!$A$5,Data!$E151=Kriterier!$E$5),"ИСТИНА",IF(AND(Data!$A151=Kriterier!$A$6,Data!$C151=Kriterier!$C$6),"ИСТИНА","ЛОЖЬ")))</f>
        <v>ЛОЖЬ</v>
      </c>
    </row>
    <row r="152" spans="1:7" hidden="1" x14ac:dyDescent="0.25">
      <c r="A152" t="s">
        <v>7</v>
      </c>
      <c r="B152" t="s">
        <v>8</v>
      </c>
      <c r="C152" t="s">
        <v>74</v>
      </c>
      <c r="D152" s="6" t="s">
        <v>95</v>
      </c>
      <c r="E152" t="s">
        <v>117</v>
      </c>
      <c r="F152" s="7">
        <v>1326.25</v>
      </c>
      <c r="G152" t="str">
        <f>IF(AND($A152=Kriterier!$A$4,Data!$B152=Kriterier!$B$4,Data!$D152=Kriterier!$D$4),"ИСТИНА",IF(AND(Data!$A152=Kriterier!$A$5,Data!$E152=Kriterier!$E$5),"ИСТИНА",IF(AND(Data!$A152=Kriterier!$A$6,Data!$C152=Kriterier!$C$6),"ИСТИНА","ЛОЖЬ")))</f>
        <v>ЛОЖЬ</v>
      </c>
    </row>
    <row r="153" spans="1:7" hidden="1" x14ac:dyDescent="0.25">
      <c r="A153" t="s">
        <v>7</v>
      </c>
      <c r="B153" t="s">
        <v>8</v>
      </c>
      <c r="C153" t="s">
        <v>74</v>
      </c>
      <c r="D153" s="6" t="s">
        <v>95</v>
      </c>
      <c r="E153" t="s">
        <v>118</v>
      </c>
      <c r="F153" s="7">
        <v>1342.04</v>
      </c>
      <c r="G153" t="str">
        <f>IF(AND($A153=Kriterier!$A$4,Data!$B153=Kriterier!$B$4,Data!$D153=Kriterier!$D$4),"ИСТИНА",IF(AND(Data!$A153=Kriterier!$A$5,Data!$E153=Kriterier!$E$5),"ИСТИНА",IF(AND(Data!$A153=Kriterier!$A$6,Data!$C153=Kriterier!$C$6),"ИСТИНА","ЛОЖЬ")))</f>
        <v>ЛОЖЬ</v>
      </c>
    </row>
    <row r="154" spans="1:7" hidden="1" x14ac:dyDescent="0.25">
      <c r="A154" t="s">
        <v>7</v>
      </c>
      <c r="B154" t="s">
        <v>8</v>
      </c>
      <c r="C154" t="s">
        <v>74</v>
      </c>
      <c r="D154" s="6" t="s">
        <v>95</v>
      </c>
      <c r="E154" t="s">
        <v>119</v>
      </c>
      <c r="F154" s="7">
        <v>1700.62</v>
      </c>
      <c r="G154" t="str">
        <f>IF(AND($A154=Kriterier!$A$4,Data!$B154=Kriterier!$B$4,Data!$D154=Kriterier!$D$4),"ИСТИНА",IF(AND(Data!$A154=Kriterier!$A$5,Data!$E154=Kriterier!$E$5),"ИСТИНА",IF(AND(Data!$A154=Kriterier!$A$6,Data!$C154=Kriterier!$C$6),"ИСТИНА","ЛОЖЬ")))</f>
        <v>ЛОЖЬ</v>
      </c>
    </row>
    <row r="155" spans="1:7" hidden="1" x14ac:dyDescent="0.25">
      <c r="A155" t="s">
        <v>7</v>
      </c>
      <c r="B155" t="s">
        <v>8</v>
      </c>
      <c r="C155" t="s">
        <v>74</v>
      </c>
      <c r="D155" s="6" t="s">
        <v>95</v>
      </c>
      <c r="E155" t="s">
        <v>120</v>
      </c>
      <c r="F155" s="7">
        <v>633.89</v>
      </c>
      <c r="G155" t="str">
        <f>IF(AND($A155=Kriterier!$A$4,Data!$B155=Kriterier!$B$4,Data!$D155=Kriterier!$D$4),"ИСТИНА",IF(AND(Data!$A155=Kriterier!$A$5,Data!$E155=Kriterier!$E$5),"ИСТИНА",IF(AND(Data!$A155=Kriterier!$A$6,Data!$C155=Kriterier!$C$6),"ИСТИНА","ЛОЖЬ")))</f>
        <v>ЛОЖЬ</v>
      </c>
    </row>
    <row r="156" spans="1:7" hidden="1" x14ac:dyDescent="0.25">
      <c r="A156" t="s">
        <v>7</v>
      </c>
      <c r="B156" t="s">
        <v>8</v>
      </c>
      <c r="C156" t="s">
        <v>74</v>
      </c>
      <c r="D156" s="6" t="s">
        <v>95</v>
      </c>
      <c r="E156" t="s">
        <v>121</v>
      </c>
      <c r="F156" s="7">
        <v>530.57000000000005</v>
      </c>
      <c r="G156" t="str">
        <f>IF(AND($A156=Kriterier!$A$4,Data!$B156=Kriterier!$B$4,Data!$D156=Kriterier!$D$4),"ИСТИНА",IF(AND(Data!$A156=Kriterier!$A$5,Data!$E156=Kriterier!$E$5),"ИСТИНА",IF(AND(Data!$A156=Kriterier!$A$6,Data!$C156=Kriterier!$C$6),"ИСТИНА","ЛОЖЬ")))</f>
        <v>ЛОЖЬ</v>
      </c>
    </row>
    <row r="157" spans="1:7" hidden="1" x14ac:dyDescent="0.25">
      <c r="A157" t="s">
        <v>7</v>
      </c>
      <c r="B157" t="s">
        <v>8</v>
      </c>
      <c r="C157" t="s">
        <v>74</v>
      </c>
      <c r="D157" s="6" t="s">
        <v>95</v>
      </c>
      <c r="E157" t="s">
        <v>122</v>
      </c>
      <c r="F157" s="7">
        <v>561.78</v>
      </c>
      <c r="G157" t="str">
        <f>IF(AND($A157=Kriterier!$A$4,Data!$B157=Kriterier!$B$4,Data!$D157=Kriterier!$D$4),"ИСТИНА",IF(AND(Data!$A157=Kriterier!$A$5,Data!$E157=Kriterier!$E$5),"ИСТИНА",IF(AND(Data!$A157=Kriterier!$A$6,Data!$C157=Kriterier!$C$6),"ИСТИНА","ЛОЖЬ")))</f>
        <v>ЛОЖЬ</v>
      </c>
    </row>
    <row r="158" spans="1:7" hidden="1" x14ac:dyDescent="0.25">
      <c r="A158" t="s">
        <v>7</v>
      </c>
      <c r="B158" t="s">
        <v>8</v>
      </c>
      <c r="C158" t="s">
        <v>74</v>
      </c>
      <c r="D158" s="6" t="s">
        <v>95</v>
      </c>
      <c r="E158" t="s">
        <v>123</v>
      </c>
      <c r="F158" s="7">
        <v>28137.83</v>
      </c>
      <c r="G158" t="str">
        <f>IF(AND($A158=Kriterier!$A$4,Data!$B158=Kriterier!$B$4,Data!$D158=Kriterier!$D$4),"ИСТИНА",IF(AND(Data!$A158=Kriterier!$A$5,Data!$E158=Kriterier!$E$5),"ИСТИНА",IF(AND(Data!$A158=Kriterier!$A$6,Data!$C158=Kriterier!$C$6),"ИСТИНА","ЛОЖЬ")))</f>
        <v>ЛОЖЬ</v>
      </c>
    </row>
    <row r="159" spans="1:7" hidden="1" x14ac:dyDescent="0.25">
      <c r="A159" t="s">
        <v>7</v>
      </c>
      <c r="B159" t="s">
        <v>8</v>
      </c>
      <c r="C159" t="s">
        <v>74</v>
      </c>
      <c r="D159" s="6" t="s">
        <v>95</v>
      </c>
      <c r="E159" t="s">
        <v>124</v>
      </c>
      <c r="F159" s="7">
        <v>624.19999999999993</v>
      </c>
      <c r="G159" t="str">
        <f>IF(AND($A159=Kriterier!$A$4,Data!$B159=Kriterier!$B$4,Data!$D159=Kriterier!$D$4),"ИСТИНА",IF(AND(Data!$A159=Kriterier!$A$5,Data!$E159=Kriterier!$E$5),"ИСТИНА",IF(AND(Data!$A159=Kriterier!$A$6,Data!$C159=Kriterier!$C$6),"ИСТИНА","ЛОЖЬ")))</f>
        <v>ЛОЖЬ</v>
      </c>
    </row>
    <row r="160" spans="1:7" hidden="1" x14ac:dyDescent="0.25">
      <c r="A160" t="s">
        <v>7</v>
      </c>
      <c r="B160" t="s">
        <v>8</v>
      </c>
      <c r="C160" t="s">
        <v>74</v>
      </c>
      <c r="D160" s="6" t="s">
        <v>95</v>
      </c>
      <c r="E160" t="s">
        <v>125</v>
      </c>
      <c r="F160" s="7">
        <v>815.90999999999985</v>
      </c>
      <c r="G160" t="str">
        <f>IF(AND($A160=Kriterier!$A$4,Data!$B160=Kriterier!$B$4,Data!$D160=Kriterier!$D$4),"ИСТИНА",IF(AND(Data!$A160=Kriterier!$A$5,Data!$E160=Kriterier!$E$5),"ИСТИНА",IF(AND(Data!$A160=Kriterier!$A$6,Data!$C160=Kriterier!$C$6),"ИСТИНА","ЛОЖЬ")))</f>
        <v>ЛОЖЬ</v>
      </c>
    </row>
    <row r="161" spans="1:7" hidden="1" x14ac:dyDescent="0.25">
      <c r="A161" t="s">
        <v>7</v>
      </c>
      <c r="B161" t="s">
        <v>8</v>
      </c>
      <c r="C161" t="s">
        <v>74</v>
      </c>
      <c r="D161" s="6" t="s">
        <v>95</v>
      </c>
      <c r="E161" t="s">
        <v>126</v>
      </c>
      <c r="F161" s="7">
        <v>124.84</v>
      </c>
      <c r="G161" t="str">
        <f>IF(AND($A161=Kriterier!$A$4,Data!$B161=Kriterier!$B$4,Data!$D161=Kriterier!$D$4),"ИСТИНА",IF(AND(Data!$A161=Kriterier!$A$5,Data!$E161=Kriterier!$E$5),"ИСТИНА",IF(AND(Data!$A161=Kriterier!$A$6,Data!$C161=Kriterier!$C$6),"ИСТИНА","ЛОЖЬ")))</f>
        <v>ЛОЖЬ</v>
      </c>
    </row>
    <row r="162" spans="1:7" hidden="1" x14ac:dyDescent="0.25">
      <c r="A162" t="s">
        <v>7</v>
      </c>
      <c r="B162" t="s">
        <v>8</v>
      </c>
      <c r="C162" t="s">
        <v>74</v>
      </c>
      <c r="D162" s="6" t="s">
        <v>95</v>
      </c>
      <c r="E162" t="s">
        <v>127</v>
      </c>
      <c r="F162" s="7">
        <v>468.15</v>
      </c>
      <c r="G162" t="str">
        <f>IF(AND($A162=Kriterier!$A$4,Data!$B162=Kriterier!$B$4,Data!$D162=Kriterier!$D$4),"ИСТИНА",IF(AND(Data!$A162=Kriterier!$A$5,Data!$E162=Kriterier!$E$5),"ИСТИНА",IF(AND(Data!$A162=Kriterier!$A$6,Data!$C162=Kriterier!$C$6),"ИСТИНА","ЛОЖЬ")))</f>
        <v>ЛОЖЬ</v>
      </c>
    </row>
    <row r="163" spans="1:7" hidden="1" x14ac:dyDescent="0.25">
      <c r="A163" t="s">
        <v>7</v>
      </c>
      <c r="B163" t="s">
        <v>8</v>
      </c>
      <c r="C163" t="s">
        <v>74</v>
      </c>
      <c r="D163" s="6" t="s">
        <v>95</v>
      </c>
      <c r="E163" t="s">
        <v>128</v>
      </c>
      <c r="F163" s="7">
        <v>280.89</v>
      </c>
      <c r="G163" t="str">
        <f>IF(AND($A163=Kriterier!$A$4,Data!$B163=Kriterier!$B$4,Data!$D163=Kriterier!$D$4),"ИСТИНА",IF(AND(Data!$A163=Kriterier!$A$5,Data!$E163=Kriterier!$E$5),"ИСТИНА",IF(AND(Data!$A163=Kriterier!$A$6,Data!$C163=Kriterier!$C$6),"ИСТИНА","ЛОЖЬ")))</f>
        <v>ЛОЖЬ</v>
      </c>
    </row>
    <row r="164" spans="1:7" hidden="1" x14ac:dyDescent="0.25">
      <c r="A164" t="s">
        <v>7</v>
      </c>
      <c r="B164" t="s">
        <v>8</v>
      </c>
      <c r="C164" t="s">
        <v>74</v>
      </c>
      <c r="D164" s="6" t="s">
        <v>95</v>
      </c>
      <c r="E164" t="s">
        <v>129</v>
      </c>
      <c r="F164" s="7">
        <v>1303.0000000000002</v>
      </c>
      <c r="G164" t="str">
        <f>IF(AND($A164=Kriterier!$A$4,Data!$B164=Kriterier!$B$4,Data!$D164=Kriterier!$D$4),"ИСТИНА",IF(AND(Data!$A164=Kriterier!$A$5,Data!$E164=Kriterier!$E$5),"ИСТИНА",IF(AND(Data!$A164=Kriterier!$A$6,Data!$C164=Kriterier!$C$6),"ИСТИНА","ЛОЖЬ")))</f>
        <v>ЛОЖЬ</v>
      </c>
    </row>
    <row r="165" spans="1:7" hidden="1" x14ac:dyDescent="0.25">
      <c r="A165" t="s">
        <v>7</v>
      </c>
      <c r="B165" t="s">
        <v>8</v>
      </c>
      <c r="C165" t="s">
        <v>74</v>
      </c>
      <c r="D165" s="6" t="s">
        <v>95</v>
      </c>
      <c r="E165" t="s">
        <v>130</v>
      </c>
      <c r="F165" s="7">
        <v>8909.73</v>
      </c>
      <c r="G165" t="str">
        <f>IF(AND($A165=Kriterier!$A$4,Data!$B165=Kriterier!$B$4,Data!$D165=Kriterier!$D$4),"ИСТИНА",IF(AND(Data!$A165=Kriterier!$A$5,Data!$E165=Kriterier!$E$5),"ИСТИНА",IF(AND(Data!$A165=Kriterier!$A$6,Data!$C165=Kriterier!$C$6),"ИСТИНА","ЛОЖЬ")))</f>
        <v>ЛОЖЬ</v>
      </c>
    </row>
    <row r="166" spans="1:7" hidden="1" x14ac:dyDescent="0.25">
      <c r="A166" t="s">
        <v>7</v>
      </c>
      <c r="B166" t="s">
        <v>8</v>
      </c>
      <c r="C166" t="s">
        <v>74</v>
      </c>
      <c r="D166" s="6" t="s">
        <v>95</v>
      </c>
      <c r="E166" t="s">
        <v>131</v>
      </c>
      <c r="F166" s="7">
        <v>1428.5</v>
      </c>
      <c r="G166" t="str">
        <f>IF(AND($A166=Kriterier!$A$4,Data!$B166=Kriterier!$B$4,Data!$D166=Kriterier!$D$4),"ИСТИНА",IF(AND(Data!$A166=Kriterier!$A$5,Data!$E166=Kriterier!$E$5),"ИСТИНА",IF(AND(Data!$A166=Kriterier!$A$6,Data!$C166=Kriterier!$C$6),"ИСТИНА","ЛОЖЬ")))</f>
        <v>ЛОЖЬ</v>
      </c>
    </row>
    <row r="167" spans="1:7" hidden="1" x14ac:dyDescent="0.25">
      <c r="A167" t="s">
        <v>7</v>
      </c>
      <c r="B167" t="s">
        <v>8</v>
      </c>
      <c r="C167" t="s">
        <v>74</v>
      </c>
      <c r="D167" s="6" t="s">
        <v>95</v>
      </c>
      <c r="E167" t="s">
        <v>132</v>
      </c>
      <c r="F167" s="7">
        <v>422.6</v>
      </c>
      <c r="G167" t="str">
        <f>IF(AND($A167=Kriterier!$A$4,Data!$B167=Kriterier!$B$4,Data!$D167=Kriterier!$D$4),"ИСТИНА",IF(AND(Data!$A167=Kriterier!$A$5,Data!$E167=Kriterier!$E$5),"ИСТИНА",IF(AND(Data!$A167=Kriterier!$A$6,Data!$C167=Kriterier!$C$6),"ИСТИНА","ЛОЖЬ")))</f>
        <v>ЛОЖЬ</v>
      </c>
    </row>
    <row r="168" spans="1:7" hidden="1" x14ac:dyDescent="0.25">
      <c r="A168" t="s">
        <v>7</v>
      </c>
      <c r="B168" t="s">
        <v>8</v>
      </c>
      <c r="C168" t="s">
        <v>74</v>
      </c>
      <c r="D168" s="6" t="s">
        <v>95</v>
      </c>
      <c r="E168" t="s">
        <v>133</v>
      </c>
      <c r="F168" s="7">
        <v>1690.38</v>
      </c>
      <c r="G168" t="str">
        <f>IF(AND($A168=Kriterier!$A$4,Data!$B168=Kriterier!$B$4,Data!$D168=Kriterier!$D$4),"ИСТИНА",IF(AND(Data!$A168=Kriterier!$A$5,Data!$E168=Kriterier!$E$5),"ИСТИНА",IF(AND(Data!$A168=Kriterier!$A$6,Data!$C168=Kriterier!$C$6),"ИСТИНА","ЛОЖЬ")))</f>
        <v>ЛОЖЬ</v>
      </c>
    </row>
    <row r="169" spans="1:7" hidden="1" x14ac:dyDescent="0.25">
      <c r="A169" t="s">
        <v>7</v>
      </c>
      <c r="B169" t="s">
        <v>8</v>
      </c>
      <c r="C169" t="s">
        <v>74</v>
      </c>
      <c r="D169" s="6" t="s">
        <v>95</v>
      </c>
      <c r="E169" t="s">
        <v>134</v>
      </c>
      <c r="F169" s="7">
        <v>312.10000000000002</v>
      </c>
      <c r="G169" t="str">
        <f>IF(AND($A169=Kriterier!$A$4,Data!$B169=Kriterier!$B$4,Data!$D169=Kriterier!$D$4),"ИСТИНА",IF(AND(Data!$A169=Kriterier!$A$5,Data!$E169=Kriterier!$E$5),"ИСТИНА",IF(AND(Data!$A169=Kriterier!$A$6,Data!$C169=Kriterier!$C$6),"ИСТИНА","ЛОЖЬ")))</f>
        <v>ЛОЖЬ</v>
      </c>
    </row>
    <row r="170" spans="1:7" hidden="1" x14ac:dyDescent="0.25">
      <c r="A170" t="s">
        <v>7</v>
      </c>
      <c r="B170" t="s">
        <v>8</v>
      </c>
      <c r="C170" t="s">
        <v>74</v>
      </c>
      <c r="D170" s="6" t="s">
        <v>95</v>
      </c>
      <c r="E170" t="s">
        <v>135</v>
      </c>
      <c r="F170" s="7">
        <v>422.6</v>
      </c>
      <c r="G170" t="str">
        <f>IF(AND($A170=Kriterier!$A$4,Data!$B170=Kriterier!$B$4,Data!$D170=Kriterier!$D$4),"ИСТИНА",IF(AND(Data!$A170=Kriterier!$A$5,Data!$E170=Kriterier!$E$5),"ИСТИНА",IF(AND(Data!$A170=Kriterier!$A$6,Data!$C170=Kriterier!$C$6),"ИСТИНА","ЛОЖЬ")))</f>
        <v>ЛОЖЬ</v>
      </c>
    </row>
    <row r="171" spans="1:7" hidden="1" x14ac:dyDescent="0.25">
      <c r="A171" t="s">
        <v>7</v>
      </c>
      <c r="B171" t="s">
        <v>8</v>
      </c>
      <c r="C171" t="s">
        <v>74</v>
      </c>
      <c r="D171" s="6" t="s">
        <v>95</v>
      </c>
      <c r="E171" t="s">
        <v>136</v>
      </c>
      <c r="F171" s="7">
        <v>3922.15</v>
      </c>
      <c r="G171" t="str">
        <f>IF(AND($A171=Kriterier!$A$4,Data!$B171=Kriterier!$B$4,Data!$D171=Kriterier!$D$4),"ИСТИНА",IF(AND(Data!$A171=Kriterier!$A$5,Data!$E171=Kriterier!$E$5),"ИСТИНА",IF(AND(Data!$A171=Kriterier!$A$6,Data!$C171=Kriterier!$C$6),"ИСТИНА","ЛОЖЬ")))</f>
        <v>ЛОЖЬ</v>
      </c>
    </row>
    <row r="172" spans="1:7" hidden="1" x14ac:dyDescent="0.25">
      <c r="A172" t="s">
        <v>7</v>
      </c>
      <c r="B172" t="s">
        <v>8</v>
      </c>
      <c r="C172" t="s">
        <v>74</v>
      </c>
      <c r="D172" s="6" t="s">
        <v>95</v>
      </c>
      <c r="E172" t="s">
        <v>137</v>
      </c>
      <c r="F172" s="7">
        <v>1214.02</v>
      </c>
      <c r="G172" t="str">
        <f>IF(AND($A172=Kriterier!$A$4,Data!$B172=Kriterier!$B$4,Data!$D172=Kriterier!$D$4),"ИСТИНА",IF(AND(Data!$A172=Kriterier!$A$5,Data!$E172=Kriterier!$E$5),"ИСТИНА",IF(AND(Data!$A172=Kriterier!$A$6,Data!$C172=Kriterier!$C$6),"ИСТИНА","ЛОЖЬ")))</f>
        <v>ЛОЖЬ</v>
      </c>
    </row>
    <row r="173" spans="1:7" hidden="1" x14ac:dyDescent="0.25">
      <c r="A173" t="s">
        <v>7</v>
      </c>
      <c r="B173" t="s">
        <v>8</v>
      </c>
      <c r="C173" t="s">
        <v>74</v>
      </c>
      <c r="D173" s="6" t="s">
        <v>95</v>
      </c>
      <c r="E173" t="s">
        <v>138</v>
      </c>
      <c r="F173" s="7">
        <v>1414.67</v>
      </c>
      <c r="G173" t="str">
        <f>IF(AND($A173=Kriterier!$A$4,Data!$B173=Kriterier!$B$4,Data!$D173=Kriterier!$D$4),"ИСТИНА",IF(AND(Data!$A173=Kriterier!$A$5,Data!$E173=Kriterier!$E$5),"ИСТИНА",IF(AND(Data!$A173=Kriterier!$A$6,Data!$C173=Kriterier!$C$6),"ИСТИНА","ЛОЖЬ")))</f>
        <v>ЛОЖЬ</v>
      </c>
    </row>
    <row r="174" spans="1:7" hidden="1" x14ac:dyDescent="0.25">
      <c r="A174" t="s">
        <v>7</v>
      </c>
      <c r="B174" t="s">
        <v>8</v>
      </c>
      <c r="C174" t="s">
        <v>74</v>
      </c>
      <c r="D174" s="6" t="s">
        <v>95</v>
      </c>
      <c r="E174" t="s">
        <v>139</v>
      </c>
      <c r="F174" s="7">
        <v>444.93</v>
      </c>
      <c r="G174" t="str">
        <f>IF(AND($A174=Kriterier!$A$4,Data!$B174=Kriterier!$B$4,Data!$D174=Kriterier!$D$4),"ИСТИНА",IF(AND(Data!$A174=Kriterier!$A$5,Data!$E174=Kriterier!$E$5),"ИСТИНА",IF(AND(Data!$A174=Kriterier!$A$6,Data!$C174=Kriterier!$C$6),"ИСТИНА","ЛОЖЬ")))</f>
        <v>ЛОЖЬ</v>
      </c>
    </row>
    <row r="175" spans="1:7" hidden="1" x14ac:dyDescent="0.25">
      <c r="A175" t="s">
        <v>7</v>
      </c>
      <c r="B175" t="s">
        <v>8</v>
      </c>
      <c r="C175" t="s">
        <v>74</v>
      </c>
      <c r="D175" s="6" t="s">
        <v>95</v>
      </c>
      <c r="E175" t="s">
        <v>140</v>
      </c>
      <c r="F175" s="7">
        <v>211.3</v>
      </c>
      <c r="G175" t="str">
        <f>IF(AND($A175=Kriterier!$A$4,Data!$B175=Kriterier!$B$4,Data!$D175=Kriterier!$D$4),"ИСТИНА",IF(AND(Data!$A175=Kriterier!$A$5,Data!$E175=Kriterier!$E$5),"ИСТИНА",IF(AND(Data!$A175=Kriterier!$A$6,Data!$C175=Kriterier!$C$6),"ИСТИНА","ЛОЖЬ")))</f>
        <v>ЛОЖЬ</v>
      </c>
    </row>
    <row r="176" spans="1:7" hidden="1" x14ac:dyDescent="0.25">
      <c r="A176" t="s">
        <v>7</v>
      </c>
      <c r="B176" t="s">
        <v>8</v>
      </c>
      <c r="C176" t="s">
        <v>74</v>
      </c>
      <c r="D176" s="6" t="s">
        <v>95</v>
      </c>
      <c r="E176" t="s">
        <v>141</v>
      </c>
      <c r="F176" s="7">
        <v>444.93</v>
      </c>
      <c r="G176" t="str">
        <f>IF(AND($A176=Kriterier!$A$4,Data!$B176=Kriterier!$B$4,Data!$D176=Kriterier!$D$4),"ИСТИНА",IF(AND(Data!$A176=Kriterier!$A$5,Data!$E176=Kriterier!$E$5),"ИСТИНА",IF(AND(Data!$A176=Kriterier!$A$6,Data!$C176=Kriterier!$C$6),"ИСТИНА","ЛОЖЬ")))</f>
        <v>ЛОЖЬ</v>
      </c>
    </row>
    <row r="177" spans="1:7" hidden="1" x14ac:dyDescent="0.25">
      <c r="A177" t="s">
        <v>7</v>
      </c>
      <c r="B177" t="s">
        <v>8</v>
      </c>
      <c r="C177" t="s">
        <v>74</v>
      </c>
      <c r="D177" s="6" t="s">
        <v>95</v>
      </c>
      <c r="E177" t="s">
        <v>142</v>
      </c>
      <c r="F177" s="7">
        <v>1655.17</v>
      </c>
      <c r="G177" t="str">
        <f>IF(AND($A177=Kriterier!$A$4,Data!$B177=Kriterier!$B$4,Data!$D177=Kriterier!$D$4),"ИСТИНА",IF(AND(Data!$A177=Kriterier!$A$5,Data!$E177=Kriterier!$E$5),"ИСТИНА",IF(AND(Data!$A177=Kriterier!$A$6,Data!$C177=Kriterier!$C$6),"ИСТИНА","ЛОЖЬ")))</f>
        <v>ЛОЖЬ</v>
      </c>
    </row>
    <row r="178" spans="1:7" hidden="1" x14ac:dyDescent="0.25">
      <c r="A178" t="s">
        <v>7</v>
      </c>
      <c r="B178" t="s">
        <v>8</v>
      </c>
      <c r="C178" t="s">
        <v>74</v>
      </c>
      <c r="D178" s="6" t="s">
        <v>95</v>
      </c>
      <c r="E178" t="s">
        <v>143</v>
      </c>
      <c r="F178" s="7">
        <v>4930.2799999999988</v>
      </c>
      <c r="G178" t="str">
        <f>IF(AND($A178=Kriterier!$A$4,Data!$B178=Kriterier!$B$4,Data!$D178=Kriterier!$D$4),"ИСТИНА",IF(AND(Data!$A178=Kriterier!$A$5,Data!$E178=Kriterier!$E$5),"ИСТИНА",IF(AND(Data!$A178=Kriterier!$A$6,Data!$C178=Kriterier!$C$6),"ИСТИНА","ЛОЖЬ")))</f>
        <v>ЛОЖЬ</v>
      </c>
    </row>
    <row r="179" spans="1:7" hidden="1" x14ac:dyDescent="0.25">
      <c r="A179" t="s">
        <v>7</v>
      </c>
      <c r="B179" t="s">
        <v>8</v>
      </c>
      <c r="C179" t="s">
        <v>74</v>
      </c>
      <c r="D179" s="6" t="s">
        <v>95</v>
      </c>
      <c r="E179" t="s">
        <v>144</v>
      </c>
      <c r="F179" s="7">
        <v>695.08</v>
      </c>
      <c r="G179" t="str">
        <f>IF(AND($A179=Kriterier!$A$4,Data!$B179=Kriterier!$B$4,Data!$D179=Kriterier!$D$4),"ИСТИНА",IF(AND(Data!$A179=Kriterier!$A$5,Data!$E179=Kriterier!$E$5),"ИСТИНА",IF(AND(Data!$A179=Kriterier!$A$6,Data!$C179=Kriterier!$C$6),"ИСТИНА","ЛОЖЬ")))</f>
        <v>ЛОЖЬ</v>
      </c>
    </row>
    <row r="180" spans="1:7" hidden="1" x14ac:dyDescent="0.25">
      <c r="A180" t="s">
        <v>7</v>
      </c>
      <c r="B180" t="s">
        <v>8</v>
      </c>
      <c r="C180" t="s">
        <v>74</v>
      </c>
      <c r="D180" s="6" t="s">
        <v>95</v>
      </c>
      <c r="E180" t="s">
        <v>145</v>
      </c>
      <c r="F180" s="7">
        <v>1830.6500000000003</v>
      </c>
      <c r="G180" t="str">
        <f>IF(AND($A180=Kriterier!$A$4,Data!$B180=Kriterier!$B$4,Data!$D180=Kriterier!$D$4),"ИСТИНА",IF(AND(Data!$A180=Kriterier!$A$5,Data!$E180=Kriterier!$E$5),"ИСТИНА",IF(AND(Data!$A180=Kriterier!$A$6,Data!$C180=Kriterier!$C$6),"ИСТИНА","ЛОЖЬ")))</f>
        <v>ЛОЖЬ</v>
      </c>
    </row>
    <row r="181" spans="1:7" hidden="1" x14ac:dyDescent="0.25">
      <c r="A181" t="s">
        <v>7</v>
      </c>
      <c r="B181" t="s">
        <v>8</v>
      </c>
      <c r="C181" t="s">
        <v>74</v>
      </c>
      <c r="D181" s="6" t="s">
        <v>95</v>
      </c>
      <c r="E181" t="s">
        <v>146</v>
      </c>
      <c r="F181" s="7">
        <v>2079.31</v>
      </c>
      <c r="G181" t="str">
        <f>IF(AND($A181=Kriterier!$A$4,Data!$B181=Kriterier!$B$4,Data!$D181=Kriterier!$D$4),"ИСТИНА",IF(AND(Data!$A181=Kriterier!$A$5,Data!$E181=Kriterier!$E$5),"ИСТИНА",IF(AND(Data!$A181=Kriterier!$A$6,Data!$C181=Kriterier!$C$6),"ИСТИНА","ЛОЖЬ")))</f>
        <v>ЛОЖЬ</v>
      </c>
    </row>
    <row r="182" spans="1:7" hidden="1" x14ac:dyDescent="0.25">
      <c r="A182" t="s">
        <v>7</v>
      </c>
      <c r="B182" t="s">
        <v>8</v>
      </c>
      <c r="C182" t="s">
        <v>74</v>
      </c>
      <c r="D182" s="6" t="s">
        <v>95</v>
      </c>
      <c r="E182" t="s">
        <v>147</v>
      </c>
      <c r="F182" s="7">
        <v>280.89</v>
      </c>
      <c r="G182" t="str">
        <f>IF(AND($A182=Kriterier!$A$4,Data!$B182=Kriterier!$B$4,Data!$D182=Kriterier!$D$4),"ИСТИНА",IF(AND(Data!$A182=Kriterier!$A$5,Data!$E182=Kriterier!$E$5),"ИСТИНА",IF(AND(Data!$A182=Kriterier!$A$6,Data!$C182=Kriterier!$C$6),"ИСТИНА","ЛОЖЬ")))</f>
        <v>ЛОЖЬ</v>
      </c>
    </row>
    <row r="183" spans="1:7" hidden="1" x14ac:dyDescent="0.25">
      <c r="A183" t="s">
        <v>7</v>
      </c>
      <c r="B183" t="s">
        <v>8</v>
      </c>
      <c r="C183" t="s">
        <v>74</v>
      </c>
      <c r="D183" s="6" t="s">
        <v>95</v>
      </c>
      <c r="E183" t="s">
        <v>148</v>
      </c>
      <c r="F183" s="7">
        <v>176.08</v>
      </c>
      <c r="G183" t="str">
        <f>IF(AND($A183=Kriterier!$A$4,Data!$B183=Kriterier!$B$4,Data!$D183=Kriterier!$D$4),"ИСТИНА",IF(AND(Data!$A183=Kriterier!$A$5,Data!$E183=Kriterier!$E$5),"ИСТИНА",IF(AND(Data!$A183=Kriterier!$A$6,Data!$C183=Kriterier!$C$6),"ИСТИНА","ЛОЖЬ")))</f>
        <v>ЛОЖЬ</v>
      </c>
    </row>
    <row r="184" spans="1:7" hidden="1" x14ac:dyDescent="0.25">
      <c r="A184" t="s">
        <v>7</v>
      </c>
      <c r="B184" t="s">
        <v>8</v>
      </c>
      <c r="C184" t="s">
        <v>74</v>
      </c>
      <c r="D184" s="6" t="s">
        <v>68</v>
      </c>
      <c r="E184" t="s">
        <v>18</v>
      </c>
      <c r="F184" s="7">
        <v>132353.90999999997</v>
      </c>
      <c r="G184" t="str">
        <f>IF(AND($A184=Kriterier!$A$4,Data!$B184=Kriterier!$B$4,Data!$D184=Kriterier!$D$4),"ИСТИНА",IF(AND(Data!$A184=Kriterier!$A$5,Data!$E184=Kriterier!$E$5),"ИСТИНА",IF(AND(Data!$A184=Kriterier!$A$6,Data!$C184=Kriterier!$C$6),"ИСТИНА","ЛОЖЬ")))</f>
        <v>ЛОЖЬ</v>
      </c>
    </row>
    <row r="185" spans="1:7" hidden="1" x14ac:dyDescent="0.25">
      <c r="A185" t="s">
        <v>7</v>
      </c>
      <c r="B185" t="s">
        <v>8</v>
      </c>
      <c r="C185" t="s">
        <v>74</v>
      </c>
      <c r="D185" s="6" t="s">
        <v>68</v>
      </c>
      <c r="E185" t="s">
        <v>149</v>
      </c>
      <c r="F185" s="7">
        <v>97033.55</v>
      </c>
      <c r="G185" t="str">
        <f>IF(AND($A185=Kriterier!$A$4,Data!$B185=Kriterier!$B$4,Data!$D185=Kriterier!$D$4),"ИСТИНА",IF(AND(Data!$A185=Kriterier!$A$5,Data!$E185=Kriterier!$E$5),"ИСТИНА",IF(AND(Data!$A185=Kriterier!$A$6,Data!$C185=Kriterier!$C$6),"ИСТИНА","ЛОЖЬ")))</f>
        <v>ЛОЖЬ</v>
      </c>
    </row>
    <row r="186" spans="1:7" hidden="1" x14ac:dyDescent="0.25">
      <c r="A186" t="s">
        <v>7</v>
      </c>
      <c r="B186" t="s">
        <v>8</v>
      </c>
      <c r="C186" t="s">
        <v>74</v>
      </c>
      <c r="D186" s="6" t="s">
        <v>68</v>
      </c>
      <c r="E186" t="s">
        <v>150</v>
      </c>
      <c r="F186" s="7">
        <v>4326.92</v>
      </c>
      <c r="G186" t="str">
        <f>IF(AND($A186=Kriterier!$A$4,Data!$B186=Kriterier!$B$4,Data!$D186=Kriterier!$D$4),"ИСТИНА",IF(AND(Data!$A186=Kriterier!$A$5,Data!$E186=Kriterier!$E$5),"ИСТИНА",IF(AND(Data!$A186=Kriterier!$A$6,Data!$C186=Kriterier!$C$6),"ИСТИНА","ЛОЖЬ")))</f>
        <v>ЛОЖЬ</v>
      </c>
    </row>
    <row r="187" spans="1:7" hidden="1" x14ac:dyDescent="0.25">
      <c r="A187" t="s">
        <v>7</v>
      </c>
      <c r="B187" t="s">
        <v>8</v>
      </c>
      <c r="C187" t="s">
        <v>74</v>
      </c>
      <c r="D187" s="6" t="s">
        <v>68</v>
      </c>
      <c r="E187" t="s">
        <v>79</v>
      </c>
      <c r="F187" s="7">
        <v>9266.93</v>
      </c>
      <c r="G187" t="str">
        <f>IF(AND($A187=Kriterier!$A$4,Data!$B187=Kriterier!$B$4,Data!$D187=Kriterier!$D$4),"ИСТИНА",IF(AND(Data!$A187=Kriterier!$A$5,Data!$E187=Kriterier!$E$5),"ИСТИНА",IF(AND(Data!$A187=Kriterier!$A$6,Data!$C187=Kriterier!$C$6),"ИСТИНА","ЛОЖЬ")))</f>
        <v>ЛОЖЬ</v>
      </c>
    </row>
    <row r="188" spans="1:7" hidden="1" x14ac:dyDescent="0.25">
      <c r="A188" t="s">
        <v>7</v>
      </c>
      <c r="B188" t="s">
        <v>8</v>
      </c>
      <c r="C188" t="s">
        <v>74</v>
      </c>
      <c r="D188" s="6" t="s">
        <v>68</v>
      </c>
      <c r="E188" t="s">
        <v>151</v>
      </c>
      <c r="F188" s="7">
        <v>3710.6000000000004</v>
      </c>
      <c r="G188" t="str">
        <f>IF(AND($A188=Kriterier!$A$4,Data!$B188=Kriterier!$B$4,Data!$D188=Kriterier!$D$4),"ИСТИНА",IF(AND(Data!$A188=Kriterier!$A$5,Data!$E188=Kriterier!$E$5),"ИСТИНА",IF(AND(Data!$A188=Kriterier!$A$6,Data!$C188=Kriterier!$C$6),"ИСТИНА","ЛОЖЬ")))</f>
        <v>ЛОЖЬ</v>
      </c>
    </row>
    <row r="189" spans="1:7" hidden="1" x14ac:dyDescent="0.25">
      <c r="A189" t="s">
        <v>7</v>
      </c>
      <c r="B189" t="s">
        <v>8</v>
      </c>
      <c r="C189" t="s">
        <v>74</v>
      </c>
      <c r="D189" s="6" t="s">
        <v>68</v>
      </c>
      <c r="E189" t="s">
        <v>152</v>
      </c>
      <c r="F189" s="7">
        <v>4172.0200000000004</v>
      </c>
      <c r="G189" t="str">
        <f>IF(AND($A189=Kriterier!$A$4,Data!$B189=Kriterier!$B$4,Data!$D189=Kriterier!$D$4),"ИСТИНА",IF(AND(Data!$A189=Kriterier!$A$5,Data!$E189=Kriterier!$E$5),"ИСТИНА",IF(AND(Data!$A189=Kriterier!$A$6,Data!$C189=Kriterier!$C$6),"ИСТИНА","ЛОЖЬ")))</f>
        <v>ЛОЖЬ</v>
      </c>
    </row>
    <row r="190" spans="1:7" hidden="1" x14ac:dyDescent="0.25">
      <c r="A190" t="s">
        <v>7</v>
      </c>
      <c r="B190" t="s">
        <v>8</v>
      </c>
      <c r="C190" t="s">
        <v>74</v>
      </c>
      <c r="D190" s="6" t="s">
        <v>68</v>
      </c>
      <c r="E190" t="s">
        <v>153</v>
      </c>
      <c r="F190" s="7">
        <v>9882.48</v>
      </c>
      <c r="G190" t="str">
        <f>IF(AND($A190=Kriterier!$A$4,Data!$B190=Kriterier!$B$4,Data!$D190=Kriterier!$D$4),"ИСТИНА",IF(AND(Data!$A190=Kriterier!$A$5,Data!$E190=Kriterier!$E$5),"ИСТИНА",IF(AND(Data!$A190=Kriterier!$A$6,Data!$C190=Kriterier!$C$6),"ИСТИНА","ЛОЖЬ")))</f>
        <v>ЛОЖЬ</v>
      </c>
    </row>
    <row r="191" spans="1:7" hidden="1" x14ac:dyDescent="0.25">
      <c r="A191" t="s">
        <v>7</v>
      </c>
      <c r="B191" t="s">
        <v>8</v>
      </c>
      <c r="C191" t="s">
        <v>74</v>
      </c>
      <c r="D191" s="6" t="s">
        <v>68</v>
      </c>
      <c r="E191" t="s">
        <v>154</v>
      </c>
      <c r="F191" s="7">
        <v>7320.12</v>
      </c>
      <c r="G191" t="str">
        <f>IF(AND($A191=Kriterier!$A$4,Data!$B191=Kriterier!$B$4,Data!$D191=Kriterier!$D$4),"ИСТИНА",IF(AND(Data!$A191=Kriterier!$A$5,Data!$E191=Kriterier!$E$5),"ИСТИНА",IF(AND(Data!$A191=Kriterier!$A$6,Data!$C191=Kriterier!$C$6),"ИСТИНА","ЛОЖЬ")))</f>
        <v>ЛОЖЬ</v>
      </c>
    </row>
    <row r="192" spans="1:7" hidden="1" x14ac:dyDescent="0.25">
      <c r="A192" t="s">
        <v>7</v>
      </c>
      <c r="B192" t="s">
        <v>8</v>
      </c>
      <c r="C192" t="s">
        <v>74</v>
      </c>
      <c r="D192" s="6" t="s">
        <v>68</v>
      </c>
      <c r="E192" t="s">
        <v>155</v>
      </c>
      <c r="F192" s="7">
        <v>8827.2000000000007</v>
      </c>
      <c r="G192" t="str">
        <f>IF(AND($A192=Kriterier!$A$4,Data!$B192=Kriterier!$B$4,Data!$D192=Kriterier!$D$4),"ИСТИНА",IF(AND(Data!$A192=Kriterier!$A$5,Data!$E192=Kriterier!$E$5),"ИСТИНА",IF(AND(Data!$A192=Kriterier!$A$6,Data!$C192=Kriterier!$C$6),"ИСТИНА","ЛОЖЬ")))</f>
        <v>ЛОЖЬ</v>
      </c>
    </row>
    <row r="193" spans="1:7" hidden="1" x14ac:dyDescent="0.25">
      <c r="A193" t="s">
        <v>7</v>
      </c>
      <c r="B193" t="s">
        <v>8</v>
      </c>
      <c r="C193" t="s">
        <v>74</v>
      </c>
      <c r="D193" s="6" t="s">
        <v>68</v>
      </c>
      <c r="E193" t="s">
        <v>91</v>
      </c>
      <c r="F193" s="7">
        <v>645.8900000000001</v>
      </c>
      <c r="G193" t="str">
        <f>IF(AND($A193=Kriterier!$A$4,Data!$B193=Kriterier!$B$4,Data!$D193=Kriterier!$D$4),"ИСТИНА",IF(AND(Data!$A193=Kriterier!$A$5,Data!$E193=Kriterier!$E$5),"ИСТИНА",IF(AND(Data!$A193=Kriterier!$A$6,Data!$C193=Kriterier!$C$6),"ИСТИНА","ЛОЖЬ")))</f>
        <v>ЛОЖЬ</v>
      </c>
    </row>
    <row r="194" spans="1:7" hidden="1" x14ac:dyDescent="0.25">
      <c r="A194" t="s">
        <v>7</v>
      </c>
      <c r="B194" t="s">
        <v>8</v>
      </c>
      <c r="C194" t="s">
        <v>74</v>
      </c>
      <c r="D194" s="6" t="s">
        <v>68</v>
      </c>
      <c r="E194" t="s">
        <v>156</v>
      </c>
      <c r="F194" s="7">
        <v>4951.8500000000004</v>
      </c>
      <c r="G194" t="str">
        <f>IF(AND($A194=Kriterier!$A$4,Data!$B194=Kriterier!$B$4,Data!$D194=Kriterier!$D$4),"ИСТИНА",IF(AND(Data!$A194=Kriterier!$A$5,Data!$E194=Kriterier!$E$5),"ИСТИНА",IF(AND(Data!$A194=Kriterier!$A$6,Data!$C194=Kriterier!$C$6),"ИСТИНА","ЛОЖЬ")))</f>
        <v>ЛОЖЬ</v>
      </c>
    </row>
    <row r="195" spans="1:7" hidden="1" x14ac:dyDescent="0.25">
      <c r="A195" t="s">
        <v>7</v>
      </c>
      <c r="B195" t="s">
        <v>8</v>
      </c>
      <c r="C195" t="s">
        <v>74</v>
      </c>
      <c r="D195" s="6" t="s">
        <v>68</v>
      </c>
      <c r="E195" t="s">
        <v>157</v>
      </c>
      <c r="F195" s="7">
        <v>276.19</v>
      </c>
      <c r="G195" t="str">
        <f>IF(AND($A195=Kriterier!$A$4,Data!$B195=Kriterier!$B$4,Data!$D195=Kriterier!$D$4),"ИСТИНА",IF(AND(Data!$A195=Kriterier!$A$5,Data!$E195=Kriterier!$E$5),"ИСТИНА",IF(AND(Data!$A195=Kriterier!$A$6,Data!$C195=Kriterier!$C$6),"ИСТИНА","ЛОЖЬ")))</f>
        <v>ЛОЖЬ</v>
      </c>
    </row>
    <row r="196" spans="1:7" hidden="1" x14ac:dyDescent="0.25">
      <c r="A196" t="s">
        <v>7</v>
      </c>
      <c r="B196" t="s">
        <v>8</v>
      </c>
      <c r="C196" t="s">
        <v>74</v>
      </c>
      <c r="D196" s="6" t="s">
        <v>68</v>
      </c>
      <c r="E196" t="s">
        <v>158</v>
      </c>
      <c r="F196" s="7">
        <v>249.64</v>
      </c>
      <c r="G196" t="str">
        <f>IF(AND($A196=Kriterier!$A$4,Data!$B196=Kriterier!$B$4,Data!$D196=Kriterier!$D$4),"ИСТИНА",IF(AND(Data!$A196=Kriterier!$A$5,Data!$E196=Kriterier!$E$5),"ИСТИНА",IF(AND(Data!$A196=Kriterier!$A$6,Data!$C196=Kriterier!$C$6),"ИСТИНА","ЛОЖЬ")))</f>
        <v>ЛОЖЬ</v>
      </c>
    </row>
    <row r="197" spans="1:7" hidden="1" x14ac:dyDescent="0.25">
      <c r="A197" t="s">
        <v>7</v>
      </c>
      <c r="B197" t="s">
        <v>8</v>
      </c>
      <c r="C197" t="s">
        <v>74</v>
      </c>
      <c r="D197" s="6" t="s">
        <v>68</v>
      </c>
      <c r="E197" t="s">
        <v>159</v>
      </c>
      <c r="F197" s="7">
        <v>8641.6800000000021</v>
      </c>
      <c r="G197" t="str">
        <f>IF(AND($A197=Kriterier!$A$4,Data!$B197=Kriterier!$B$4,Data!$D197=Kriterier!$D$4),"ИСТИНА",IF(AND(Data!$A197=Kriterier!$A$5,Data!$E197=Kriterier!$E$5),"ИСТИНА",IF(AND(Data!$A197=Kriterier!$A$6,Data!$C197=Kriterier!$C$6),"ИСТИНА","ЛОЖЬ")))</f>
        <v>ЛОЖЬ</v>
      </c>
    </row>
    <row r="198" spans="1:7" hidden="1" x14ac:dyDescent="0.25">
      <c r="A198" t="s">
        <v>7</v>
      </c>
      <c r="B198" t="s">
        <v>8</v>
      </c>
      <c r="C198" t="s">
        <v>74</v>
      </c>
      <c r="D198" s="6" t="s">
        <v>68</v>
      </c>
      <c r="E198" t="s">
        <v>160</v>
      </c>
      <c r="F198" s="7">
        <v>1003.5599999999998</v>
      </c>
      <c r="G198" t="str">
        <f>IF(AND($A198=Kriterier!$A$4,Data!$B198=Kriterier!$B$4,Data!$D198=Kriterier!$D$4),"ИСТИНА",IF(AND(Data!$A198=Kriterier!$A$5,Data!$E198=Kriterier!$E$5),"ИСТИНА",IF(AND(Data!$A198=Kriterier!$A$6,Data!$C198=Kriterier!$C$6),"ИСТИНА","ЛОЖЬ")))</f>
        <v>ЛОЖЬ</v>
      </c>
    </row>
    <row r="199" spans="1:7" hidden="1" x14ac:dyDescent="0.25">
      <c r="A199" t="s">
        <v>7</v>
      </c>
      <c r="B199" t="s">
        <v>8</v>
      </c>
      <c r="C199" t="s">
        <v>74</v>
      </c>
      <c r="D199" s="6" t="s">
        <v>68</v>
      </c>
      <c r="E199" t="s">
        <v>69</v>
      </c>
      <c r="F199" s="7">
        <v>250213.71999999997</v>
      </c>
      <c r="G199" t="str">
        <f>IF(AND($A199=Kriterier!$A$4,Data!$B199=Kriterier!$B$4,Data!$D199=Kriterier!$D$4),"ИСТИНА",IF(AND(Data!$A199=Kriterier!$A$5,Data!$E199=Kriterier!$E$5),"ИСТИНА",IF(AND(Data!$A199=Kriterier!$A$6,Data!$C199=Kriterier!$C$6),"ИСТИНА","ЛОЖЬ")))</f>
        <v>ЛОЖЬ</v>
      </c>
    </row>
    <row r="200" spans="1:7" hidden="1" x14ac:dyDescent="0.25">
      <c r="A200" t="s">
        <v>7</v>
      </c>
      <c r="B200" t="s">
        <v>8</v>
      </c>
      <c r="C200" t="s">
        <v>74</v>
      </c>
      <c r="D200" s="6" t="s">
        <v>68</v>
      </c>
      <c r="E200" t="s">
        <v>161</v>
      </c>
      <c r="F200" s="7">
        <v>12289.66</v>
      </c>
      <c r="G200" t="str">
        <f>IF(AND($A200=Kriterier!$A$4,Data!$B200=Kriterier!$B$4,Data!$D200=Kriterier!$D$4),"ИСТИНА",IF(AND(Data!$A200=Kriterier!$A$5,Data!$E200=Kriterier!$E$5),"ИСТИНА",IF(AND(Data!$A200=Kriterier!$A$6,Data!$C200=Kriterier!$C$6),"ИСТИНА","ЛОЖЬ")))</f>
        <v>ЛОЖЬ</v>
      </c>
    </row>
    <row r="201" spans="1:7" hidden="1" x14ac:dyDescent="0.25">
      <c r="A201" t="s">
        <v>7</v>
      </c>
      <c r="B201" t="s">
        <v>8</v>
      </c>
      <c r="C201" t="s">
        <v>74</v>
      </c>
      <c r="D201" s="6" t="s">
        <v>68</v>
      </c>
      <c r="E201" t="s">
        <v>162</v>
      </c>
      <c r="F201" s="7">
        <v>35419.22</v>
      </c>
      <c r="G201" t="str">
        <f>IF(AND($A201=Kriterier!$A$4,Data!$B201=Kriterier!$B$4,Data!$D201=Kriterier!$D$4),"ИСТИНА",IF(AND(Data!$A201=Kriterier!$A$5,Data!$E201=Kriterier!$E$5),"ИСТИНА",IF(AND(Data!$A201=Kriterier!$A$6,Data!$C201=Kriterier!$C$6),"ИСТИНА","ЛОЖЬ")))</f>
        <v>ЛОЖЬ</v>
      </c>
    </row>
    <row r="202" spans="1:7" hidden="1" x14ac:dyDescent="0.25">
      <c r="A202" t="s">
        <v>7</v>
      </c>
      <c r="B202" t="s">
        <v>8</v>
      </c>
      <c r="C202" t="s">
        <v>74</v>
      </c>
      <c r="D202" s="6" t="s">
        <v>68</v>
      </c>
      <c r="E202" t="s">
        <v>163</v>
      </c>
      <c r="F202" s="7">
        <v>9450.11</v>
      </c>
      <c r="G202" t="str">
        <f>IF(AND($A202=Kriterier!$A$4,Data!$B202=Kriterier!$B$4,Data!$D202=Kriterier!$D$4),"ИСТИНА",IF(AND(Data!$A202=Kriterier!$A$5,Data!$E202=Kriterier!$E$5),"ИСТИНА",IF(AND(Data!$A202=Kriterier!$A$6,Data!$C202=Kriterier!$C$6),"ИСТИНА","ЛОЖЬ")))</f>
        <v>ЛОЖЬ</v>
      </c>
    </row>
    <row r="203" spans="1:7" hidden="1" x14ac:dyDescent="0.25">
      <c r="A203" t="s">
        <v>7</v>
      </c>
      <c r="B203" t="s">
        <v>8</v>
      </c>
      <c r="C203" t="s">
        <v>74</v>
      </c>
      <c r="D203" s="6" t="s">
        <v>68</v>
      </c>
      <c r="E203" t="s">
        <v>164</v>
      </c>
      <c r="F203" s="7">
        <v>67434.489999999991</v>
      </c>
      <c r="G203" t="str">
        <f>IF(AND($A203=Kriterier!$A$4,Data!$B203=Kriterier!$B$4,Data!$D203=Kriterier!$D$4),"ИСТИНА",IF(AND(Data!$A203=Kriterier!$A$5,Data!$E203=Kriterier!$E$5),"ИСТИНА",IF(AND(Data!$A203=Kriterier!$A$6,Data!$C203=Kriterier!$C$6),"ИСТИНА","ЛОЖЬ")))</f>
        <v>ЛОЖЬ</v>
      </c>
    </row>
    <row r="204" spans="1:7" hidden="1" x14ac:dyDescent="0.25">
      <c r="A204" t="s">
        <v>7</v>
      </c>
      <c r="B204" t="s">
        <v>8</v>
      </c>
      <c r="C204" t="s">
        <v>74</v>
      </c>
      <c r="D204" s="6" t="s">
        <v>39</v>
      </c>
      <c r="E204" t="s">
        <v>18</v>
      </c>
      <c r="F204" s="7">
        <v>19841.149999999998</v>
      </c>
      <c r="G204" t="str">
        <f>IF(AND($A204=Kriterier!$A$4,Data!$B204=Kriterier!$B$4,Data!$D204=Kriterier!$D$4),"ИСТИНА",IF(AND(Data!$A204=Kriterier!$A$5,Data!$E204=Kriterier!$E$5),"ИСТИНА",IF(AND(Data!$A204=Kriterier!$A$6,Data!$C204=Kriterier!$C$6),"ИСТИНА","ЛОЖЬ")))</f>
        <v>ЛОЖЬ</v>
      </c>
    </row>
    <row r="205" spans="1:7" hidden="1" x14ac:dyDescent="0.25">
      <c r="A205" t="s">
        <v>7</v>
      </c>
      <c r="B205" t="s">
        <v>8</v>
      </c>
      <c r="C205" t="s">
        <v>74</v>
      </c>
      <c r="D205" s="6" t="s">
        <v>39</v>
      </c>
      <c r="E205" t="s">
        <v>79</v>
      </c>
      <c r="F205" s="7">
        <v>13859.55</v>
      </c>
      <c r="G205" t="str">
        <f>IF(AND($A205=Kriterier!$A$4,Data!$B205=Kriterier!$B$4,Data!$D205=Kriterier!$D$4),"ИСТИНА",IF(AND(Data!$A205=Kriterier!$A$5,Data!$E205=Kriterier!$E$5),"ИСТИНА",IF(AND(Data!$A205=Kriterier!$A$6,Data!$C205=Kriterier!$C$6),"ИСТИНА","ЛОЖЬ")))</f>
        <v>ЛОЖЬ</v>
      </c>
    </row>
    <row r="206" spans="1:7" hidden="1" x14ac:dyDescent="0.25">
      <c r="A206" t="s">
        <v>7</v>
      </c>
      <c r="B206" t="s">
        <v>8</v>
      </c>
      <c r="C206" t="s">
        <v>74</v>
      </c>
      <c r="D206" s="6" t="s">
        <v>39</v>
      </c>
      <c r="E206" t="s">
        <v>165</v>
      </c>
      <c r="F206" s="7">
        <v>17327.34</v>
      </c>
      <c r="G206" t="str">
        <f>IF(AND($A206=Kriterier!$A$4,Data!$B206=Kriterier!$B$4,Data!$D206=Kriterier!$D$4),"ИСТИНА",IF(AND(Data!$A206=Kriterier!$A$5,Data!$E206=Kriterier!$E$5),"ИСТИНА",IF(AND(Data!$A206=Kriterier!$A$6,Data!$C206=Kriterier!$C$6),"ИСТИНА","ЛОЖЬ")))</f>
        <v>ЛОЖЬ</v>
      </c>
    </row>
    <row r="207" spans="1:7" hidden="1" x14ac:dyDescent="0.25">
      <c r="A207" t="s">
        <v>7</v>
      </c>
      <c r="B207" t="s">
        <v>8</v>
      </c>
      <c r="C207" t="s">
        <v>74</v>
      </c>
      <c r="D207" s="6" t="s">
        <v>39</v>
      </c>
      <c r="E207" t="s">
        <v>80</v>
      </c>
      <c r="F207" s="7">
        <v>36414.29</v>
      </c>
      <c r="G207" t="str">
        <f>IF(AND($A207=Kriterier!$A$4,Data!$B207=Kriterier!$B$4,Data!$D207=Kriterier!$D$4),"ИСТИНА",IF(AND(Data!$A207=Kriterier!$A$5,Data!$E207=Kriterier!$E$5),"ИСТИНА",IF(AND(Data!$A207=Kriterier!$A$6,Data!$C207=Kriterier!$C$6),"ИСТИНА","ЛОЖЬ")))</f>
        <v>ЛОЖЬ</v>
      </c>
    </row>
    <row r="208" spans="1:7" hidden="1" x14ac:dyDescent="0.25">
      <c r="A208" t="s">
        <v>7</v>
      </c>
      <c r="B208" t="s">
        <v>8</v>
      </c>
      <c r="C208" t="s">
        <v>74</v>
      </c>
      <c r="D208" s="6" t="s">
        <v>39</v>
      </c>
      <c r="E208" t="s">
        <v>49</v>
      </c>
      <c r="F208" s="7">
        <v>4389.72</v>
      </c>
      <c r="G208" t="str">
        <f>IF(AND($A208=Kriterier!$A$4,Data!$B208=Kriterier!$B$4,Data!$D208=Kriterier!$D$4),"ИСТИНА",IF(AND(Data!$A208=Kriterier!$A$5,Data!$E208=Kriterier!$E$5),"ИСТИНА",IF(AND(Data!$A208=Kriterier!$A$6,Data!$C208=Kriterier!$C$6),"ИСТИНА","ЛОЖЬ")))</f>
        <v>ЛОЖЬ</v>
      </c>
    </row>
    <row r="209" spans="1:7" hidden="1" x14ac:dyDescent="0.25">
      <c r="A209" t="s">
        <v>7</v>
      </c>
      <c r="B209" t="s">
        <v>8</v>
      </c>
      <c r="C209" t="s">
        <v>74</v>
      </c>
      <c r="D209" s="6" t="s">
        <v>39</v>
      </c>
      <c r="E209" t="s">
        <v>166</v>
      </c>
      <c r="F209" s="7">
        <v>4333.03</v>
      </c>
      <c r="G209" t="str">
        <f>IF(AND($A209=Kriterier!$A$4,Data!$B209=Kriterier!$B$4,Data!$D209=Kriterier!$D$4),"ИСТИНА",IF(AND(Data!$A209=Kriterier!$A$5,Data!$E209=Kriterier!$E$5),"ИСТИНА",IF(AND(Data!$A209=Kriterier!$A$6,Data!$C209=Kriterier!$C$6),"ИСТИНА","ЛОЖЬ")))</f>
        <v>ЛОЖЬ</v>
      </c>
    </row>
    <row r="210" spans="1:7" hidden="1" x14ac:dyDescent="0.25">
      <c r="A210" t="s">
        <v>7</v>
      </c>
      <c r="B210" t="s">
        <v>8</v>
      </c>
      <c r="C210" t="s">
        <v>74</v>
      </c>
      <c r="D210" s="6" t="s">
        <v>39</v>
      </c>
      <c r="E210" t="s">
        <v>40</v>
      </c>
      <c r="F210" s="7">
        <v>16538.96</v>
      </c>
      <c r="G210" t="str">
        <f>IF(AND($A210=Kriterier!$A$4,Data!$B210=Kriterier!$B$4,Data!$D210=Kriterier!$D$4),"ИСТИНА",IF(AND(Data!$A210=Kriterier!$A$5,Data!$E210=Kriterier!$E$5),"ИСТИНА",IF(AND(Data!$A210=Kriterier!$A$6,Data!$C210=Kriterier!$C$6),"ИСТИНА","ЛОЖЬ")))</f>
        <v>ЛОЖЬ</v>
      </c>
    </row>
    <row r="211" spans="1:7" hidden="1" x14ac:dyDescent="0.25">
      <c r="A211" t="s">
        <v>7</v>
      </c>
      <c r="B211" t="s">
        <v>8</v>
      </c>
      <c r="C211" t="s">
        <v>74</v>
      </c>
      <c r="D211" s="6" t="s">
        <v>39</v>
      </c>
      <c r="E211" t="s">
        <v>167</v>
      </c>
      <c r="F211" s="7">
        <v>19109.45</v>
      </c>
      <c r="G211" t="str">
        <f>IF(AND($A211=Kriterier!$A$4,Data!$B211=Kriterier!$B$4,Data!$D211=Kriterier!$D$4),"ИСТИНА",IF(AND(Data!$A211=Kriterier!$A$5,Data!$E211=Kriterier!$E$5),"ИСТИНА",IF(AND(Data!$A211=Kriterier!$A$6,Data!$C211=Kriterier!$C$6),"ИСТИНА","ЛОЖЬ")))</f>
        <v>ЛОЖЬ</v>
      </c>
    </row>
    <row r="212" spans="1:7" hidden="1" x14ac:dyDescent="0.25">
      <c r="A212" t="s">
        <v>7</v>
      </c>
      <c r="B212" t="s">
        <v>8</v>
      </c>
      <c r="C212" t="s">
        <v>74</v>
      </c>
      <c r="D212" s="6" t="s">
        <v>39</v>
      </c>
      <c r="E212" t="s">
        <v>168</v>
      </c>
      <c r="F212" s="7">
        <v>1043.3599999999997</v>
      </c>
      <c r="G212" t="str">
        <f>IF(AND($A212=Kriterier!$A$4,Data!$B212=Kriterier!$B$4,Data!$D212=Kriterier!$D$4),"ИСТИНА",IF(AND(Data!$A212=Kriterier!$A$5,Data!$E212=Kriterier!$E$5),"ИСТИНА",IF(AND(Data!$A212=Kriterier!$A$6,Data!$C212=Kriterier!$C$6),"ИСТИНА","ЛОЖЬ")))</f>
        <v>ЛОЖЬ</v>
      </c>
    </row>
    <row r="213" spans="1:7" hidden="1" x14ac:dyDescent="0.25">
      <c r="A213" t="s">
        <v>7</v>
      </c>
      <c r="B213" t="s">
        <v>8</v>
      </c>
      <c r="C213" t="s">
        <v>74</v>
      </c>
      <c r="D213" s="6" t="s">
        <v>39</v>
      </c>
      <c r="E213" t="s">
        <v>169</v>
      </c>
      <c r="F213" s="7">
        <v>50370.290000000008</v>
      </c>
      <c r="G213" t="str">
        <f>IF(AND($A213=Kriterier!$A$4,Data!$B213=Kriterier!$B$4,Data!$D213=Kriterier!$D$4),"ИСТИНА",IF(AND(Data!$A213=Kriterier!$A$5,Data!$E213=Kriterier!$E$5),"ИСТИНА",IF(AND(Data!$A213=Kriterier!$A$6,Data!$C213=Kriterier!$C$6),"ИСТИНА","ЛОЖЬ")))</f>
        <v>ЛОЖЬ</v>
      </c>
    </row>
    <row r="214" spans="1:7" hidden="1" x14ac:dyDescent="0.25">
      <c r="A214" t="s">
        <v>7</v>
      </c>
      <c r="B214" t="s">
        <v>8</v>
      </c>
      <c r="C214" t="s">
        <v>74</v>
      </c>
      <c r="D214" s="6" t="s">
        <v>39</v>
      </c>
      <c r="E214" t="s">
        <v>170</v>
      </c>
      <c r="F214" s="7">
        <v>11175.339999999998</v>
      </c>
      <c r="G214" t="str">
        <f>IF(AND($A214=Kriterier!$A$4,Data!$B214=Kriterier!$B$4,Data!$D214=Kriterier!$D$4),"ИСТИНА",IF(AND(Data!$A214=Kriterier!$A$5,Data!$E214=Kriterier!$E$5),"ИСТИНА",IF(AND(Data!$A214=Kriterier!$A$6,Data!$C214=Kriterier!$C$6),"ИСТИНА","ЛОЖЬ")))</f>
        <v>ЛОЖЬ</v>
      </c>
    </row>
    <row r="215" spans="1:7" hidden="1" x14ac:dyDescent="0.25">
      <c r="A215" t="s">
        <v>7</v>
      </c>
      <c r="B215" t="s">
        <v>8</v>
      </c>
      <c r="C215" t="s">
        <v>74</v>
      </c>
      <c r="D215" s="6" t="s">
        <v>39</v>
      </c>
      <c r="E215" t="s">
        <v>171</v>
      </c>
      <c r="F215" s="7">
        <v>131743.72000000003</v>
      </c>
      <c r="G215" t="str">
        <f>IF(AND($A215=Kriterier!$A$4,Data!$B215=Kriterier!$B$4,Data!$D215=Kriterier!$D$4),"ИСТИНА",IF(AND(Data!$A215=Kriterier!$A$5,Data!$E215=Kriterier!$E$5),"ИСТИНА",IF(AND(Data!$A215=Kriterier!$A$6,Data!$C215=Kriterier!$C$6),"ИСТИНА","ЛОЖЬ")))</f>
        <v>ЛОЖЬ</v>
      </c>
    </row>
    <row r="216" spans="1:7" hidden="1" x14ac:dyDescent="0.25">
      <c r="A216" t="s">
        <v>7</v>
      </c>
      <c r="B216" t="s">
        <v>8</v>
      </c>
      <c r="C216" t="s">
        <v>74</v>
      </c>
      <c r="D216" s="6" t="s">
        <v>39</v>
      </c>
      <c r="E216" t="s">
        <v>172</v>
      </c>
      <c r="F216" s="7">
        <v>3560.82</v>
      </c>
      <c r="G216" t="str">
        <f>IF(AND($A216=Kriterier!$A$4,Data!$B216=Kriterier!$B$4,Data!$D216=Kriterier!$D$4),"ИСТИНА",IF(AND(Data!$A216=Kriterier!$A$5,Data!$E216=Kriterier!$E$5),"ИСТИНА",IF(AND(Data!$A216=Kriterier!$A$6,Data!$C216=Kriterier!$C$6),"ИСТИНА","ЛОЖЬ")))</f>
        <v>ЛОЖЬ</v>
      </c>
    </row>
    <row r="217" spans="1:7" hidden="1" x14ac:dyDescent="0.25">
      <c r="A217" t="s">
        <v>7</v>
      </c>
      <c r="B217" t="s">
        <v>8</v>
      </c>
      <c r="C217" t="s">
        <v>74</v>
      </c>
      <c r="D217" s="6" t="s">
        <v>39</v>
      </c>
      <c r="E217" t="s">
        <v>155</v>
      </c>
      <c r="F217" s="7">
        <v>2856.6</v>
      </c>
      <c r="G217" t="str">
        <f>IF(AND($A217=Kriterier!$A$4,Data!$B217=Kriterier!$B$4,Data!$D217=Kriterier!$D$4),"ИСТИНА",IF(AND(Data!$A217=Kriterier!$A$5,Data!$E217=Kriterier!$E$5),"ИСТИНА",IF(AND(Data!$A217=Kriterier!$A$6,Data!$C217=Kriterier!$C$6),"ИСТИНА","ЛОЖЬ")))</f>
        <v>ЛОЖЬ</v>
      </c>
    </row>
    <row r="218" spans="1:7" hidden="1" x14ac:dyDescent="0.25">
      <c r="A218" t="s">
        <v>7</v>
      </c>
      <c r="B218" t="s">
        <v>8</v>
      </c>
      <c r="C218" t="s">
        <v>74</v>
      </c>
      <c r="D218" s="6" t="s">
        <v>39</v>
      </c>
      <c r="E218" t="s">
        <v>86</v>
      </c>
      <c r="F218" s="7">
        <v>212.13</v>
      </c>
      <c r="G218" t="str">
        <f>IF(AND($A218=Kriterier!$A$4,Data!$B218=Kriterier!$B$4,Data!$D218=Kriterier!$D$4),"ИСТИНА",IF(AND(Data!$A218=Kriterier!$A$5,Data!$E218=Kriterier!$E$5),"ИСТИНА",IF(AND(Data!$A218=Kriterier!$A$6,Data!$C218=Kriterier!$C$6),"ИСТИНА","ЛОЖЬ")))</f>
        <v>ЛОЖЬ</v>
      </c>
    </row>
    <row r="219" spans="1:7" hidden="1" x14ac:dyDescent="0.25">
      <c r="A219" t="s">
        <v>7</v>
      </c>
      <c r="B219" t="s">
        <v>8</v>
      </c>
      <c r="C219" t="s">
        <v>74</v>
      </c>
      <c r="D219" s="6" t="s">
        <v>39</v>
      </c>
      <c r="E219" t="s">
        <v>173</v>
      </c>
      <c r="F219" s="7">
        <v>4763.45</v>
      </c>
      <c r="G219" t="str">
        <f>IF(AND($A219=Kriterier!$A$4,Data!$B219=Kriterier!$B$4,Data!$D219=Kriterier!$D$4),"ИСТИНА",IF(AND(Data!$A219=Kriterier!$A$5,Data!$E219=Kriterier!$E$5),"ИСТИНА",IF(AND(Data!$A219=Kriterier!$A$6,Data!$C219=Kriterier!$C$6),"ИСТИНА","ЛОЖЬ")))</f>
        <v>ЛОЖЬ</v>
      </c>
    </row>
    <row r="220" spans="1:7" hidden="1" x14ac:dyDescent="0.25">
      <c r="A220" t="s">
        <v>7</v>
      </c>
      <c r="B220" t="s">
        <v>8</v>
      </c>
      <c r="C220" t="s">
        <v>74</v>
      </c>
      <c r="D220" s="6" t="s">
        <v>39</v>
      </c>
      <c r="E220" t="s">
        <v>174</v>
      </c>
      <c r="F220" s="7">
        <v>23503.46</v>
      </c>
      <c r="G220" t="str">
        <f>IF(AND($A220=Kriterier!$A$4,Data!$B220=Kriterier!$B$4,Data!$D220=Kriterier!$D$4),"ИСТИНА",IF(AND(Data!$A220=Kriterier!$A$5,Data!$E220=Kriterier!$E$5),"ИСТИНА",IF(AND(Data!$A220=Kriterier!$A$6,Data!$C220=Kriterier!$C$6),"ИСТИНА","ЛОЖЬ")))</f>
        <v>ЛОЖЬ</v>
      </c>
    </row>
    <row r="221" spans="1:7" hidden="1" x14ac:dyDescent="0.25">
      <c r="A221" t="s">
        <v>7</v>
      </c>
      <c r="B221" t="s">
        <v>8</v>
      </c>
      <c r="C221" t="s">
        <v>74</v>
      </c>
      <c r="D221" s="6" t="s">
        <v>39</v>
      </c>
      <c r="E221" t="s">
        <v>175</v>
      </c>
      <c r="F221" s="7">
        <v>14269.420000000002</v>
      </c>
      <c r="G221" t="str">
        <f>IF(AND($A221=Kriterier!$A$4,Data!$B221=Kriterier!$B$4,Data!$D221=Kriterier!$D$4),"ИСТИНА",IF(AND(Data!$A221=Kriterier!$A$5,Data!$E221=Kriterier!$E$5),"ИСТИНА",IF(AND(Data!$A221=Kriterier!$A$6,Data!$C221=Kriterier!$C$6),"ИСТИНА","ЛОЖЬ")))</f>
        <v>ЛОЖЬ</v>
      </c>
    </row>
    <row r="222" spans="1:7" hidden="1" x14ac:dyDescent="0.25">
      <c r="A222" t="s">
        <v>7</v>
      </c>
      <c r="B222" t="s">
        <v>8</v>
      </c>
      <c r="C222" t="s">
        <v>74</v>
      </c>
      <c r="D222" s="6" t="s">
        <v>39</v>
      </c>
      <c r="E222" t="s">
        <v>176</v>
      </c>
      <c r="F222" s="7">
        <v>2870.76</v>
      </c>
      <c r="G222" t="str">
        <f>IF(AND($A222=Kriterier!$A$4,Data!$B222=Kriterier!$B$4,Data!$D222=Kriterier!$D$4),"ИСТИНА",IF(AND(Data!$A222=Kriterier!$A$5,Data!$E222=Kriterier!$E$5),"ИСТИНА",IF(AND(Data!$A222=Kriterier!$A$6,Data!$C222=Kriterier!$C$6),"ИСТИНА","ЛОЖЬ")))</f>
        <v>ЛОЖЬ</v>
      </c>
    </row>
    <row r="223" spans="1:7" hidden="1" x14ac:dyDescent="0.25">
      <c r="A223" t="s">
        <v>7</v>
      </c>
      <c r="B223" t="s">
        <v>8</v>
      </c>
      <c r="C223" t="s">
        <v>74</v>
      </c>
      <c r="D223" s="6" t="s">
        <v>39</v>
      </c>
      <c r="E223" t="s">
        <v>177</v>
      </c>
      <c r="F223" s="7">
        <v>7159.28</v>
      </c>
      <c r="G223" t="str">
        <f>IF(AND($A223=Kriterier!$A$4,Data!$B223=Kriterier!$B$4,Data!$D223=Kriterier!$D$4),"ИСТИНА",IF(AND(Data!$A223=Kriterier!$A$5,Data!$E223=Kriterier!$E$5),"ИСТИНА",IF(AND(Data!$A223=Kriterier!$A$6,Data!$C223=Kriterier!$C$6),"ИСТИНА","ЛОЖЬ")))</f>
        <v>ЛОЖЬ</v>
      </c>
    </row>
    <row r="224" spans="1:7" hidden="1" x14ac:dyDescent="0.25">
      <c r="A224" t="s">
        <v>7</v>
      </c>
      <c r="B224" t="s">
        <v>8</v>
      </c>
      <c r="C224" t="s">
        <v>74</v>
      </c>
      <c r="D224" s="6" t="s">
        <v>39</v>
      </c>
      <c r="E224" t="s">
        <v>178</v>
      </c>
      <c r="F224" s="7">
        <v>27075.82</v>
      </c>
      <c r="G224" t="str">
        <f>IF(AND($A224=Kriterier!$A$4,Data!$B224=Kriterier!$B$4,Data!$D224=Kriterier!$D$4),"ИСТИНА",IF(AND(Data!$A224=Kriterier!$A$5,Data!$E224=Kriterier!$E$5),"ИСТИНА",IF(AND(Data!$A224=Kriterier!$A$6,Data!$C224=Kriterier!$C$6),"ИСТИНА","ЛОЖЬ")))</f>
        <v>ЛОЖЬ</v>
      </c>
    </row>
    <row r="225" spans="1:7" hidden="1" x14ac:dyDescent="0.25">
      <c r="A225" t="s">
        <v>7</v>
      </c>
      <c r="B225" t="s">
        <v>8</v>
      </c>
      <c r="C225" t="s">
        <v>74</v>
      </c>
      <c r="D225" s="6" t="s">
        <v>39</v>
      </c>
      <c r="E225" t="s">
        <v>43</v>
      </c>
      <c r="F225" s="7">
        <v>53750.32</v>
      </c>
      <c r="G225" t="str">
        <f>IF(AND($A225=Kriterier!$A$4,Data!$B225=Kriterier!$B$4,Data!$D225=Kriterier!$D$4),"ИСТИНА",IF(AND(Data!$A225=Kriterier!$A$5,Data!$E225=Kriterier!$E$5),"ИСТИНА",IF(AND(Data!$A225=Kriterier!$A$6,Data!$C225=Kriterier!$C$6),"ИСТИНА","ЛОЖЬ")))</f>
        <v>ЛОЖЬ</v>
      </c>
    </row>
    <row r="226" spans="1:7" hidden="1" x14ac:dyDescent="0.25">
      <c r="A226" t="s">
        <v>7</v>
      </c>
      <c r="B226" t="s">
        <v>8</v>
      </c>
      <c r="C226" t="s">
        <v>74</v>
      </c>
      <c r="D226" s="6" t="s">
        <v>41</v>
      </c>
      <c r="E226" t="s">
        <v>18</v>
      </c>
      <c r="F226" s="7">
        <v>1518934.01</v>
      </c>
      <c r="G226" t="str">
        <f>IF(AND($A226=Kriterier!$A$4,Data!$B226=Kriterier!$B$4,Data!$D226=Kriterier!$D$4),"ИСТИНА",IF(AND(Data!$A226=Kriterier!$A$5,Data!$E226=Kriterier!$E$5),"ИСТИНА",IF(AND(Data!$A226=Kriterier!$A$6,Data!$C226=Kriterier!$C$6),"ИСТИНА","ЛОЖЬ")))</f>
        <v>ЛОЖЬ</v>
      </c>
    </row>
    <row r="227" spans="1:7" hidden="1" x14ac:dyDescent="0.25">
      <c r="A227" t="s">
        <v>7</v>
      </c>
      <c r="B227" t="s">
        <v>8</v>
      </c>
      <c r="C227" t="s">
        <v>74</v>
      </c>
      <c r="D227" s="6" t="s">
        <v>41</v>
      </c>
      <c r="E227" t="s">
        <v>179</v>
      </c>
      <c r="F227" s="7">
        <v>2926.83</v>
      </c>
      <c r="G227" t="str">
        <f>IF(AND($A227=Kriterier!$A$4,Data!$B227=Kriterier!$B$4,Data!$D227=Kriterier!$D$4),"ИСТИНА",IF(AND(Data!$A227=Kriterier!$A$5,Data!$E227=Kriterier!$E$5),"ИСТИНА",IF(AND(Data!$A227=Kriterier!$A$6,Data!$C227=Kriterier!$C$6),"ИСТИНА","ЛОЖЬ")))</f>
        <v>ЛОЖЬ</v>
      </c>
    </row>
    <row r="228" spans="1:7" hidden="1" x14ac:dyDescent="0.25">
      <c r="A228" t="s">
        <v>7</v>
      </c>
      <c r="B228" t="s">
        <v>8</v>
      </c>
      <c r="C228" t="s">
        <v>74</v>
      </c>
      <c r="D228" s="6" t="s">
        <v>41</v>
      </c>
      <c r="E228" t="s">
        <v>53</v>
      </c>
      <c r="F228" s="7">
        <v>651.51</v>
      </c>
      <c r="G228" t="str">
        <f>IF(AND($A228=Kriterier!$A$4,Data!$B228=Kriterier!$B$4,Data!$D228=Kriterier!$D$4),"ИСТИНА",IF(AND(Data!$A228=Kriterier!$A$5,Data!$E228=Kriterier!$E$5),"ИСТИНА",IF(AND(Data!$A228=Kriterier!$A$6,Data!$C228=Kriterier!$C$6),"ИСТИНА","ЛОЖЬ")))</f>
        <v>ЛОЖЬ</v>
      </c>
    </row>
    <row r="229" spans="1:7" hidden="1" x14ac:dyDescent="0.25">
      <c r="A229" t="s">
        <v>7</v>
      </c>
      <c r="B229" t="s">
        <v>8</v>
      </c>
      <c r="C229" t="s">
        <v>74</v>
      </c>
      <c r="D229" s="6" t="s">
        <v>41</v>
      </c>
      <c r="E229" t="s">
        <v>79</v>
      </c>
      <c r="F229" s="7">
        <v>12208.01</v>
      </c>
      <c r="G229" t="str">
        <f>IF(AND($A229=Kriterier!$A$4,Data!$B229=Kriterier!$B$4,Data!$D229=Kriterier!$D$4),"ИСТИНА",IF(AND(Data!$A229=Kriterier!$A$5,Data!$E229=Kriterier!$E$5),"ИСТИНА",IF(AND(Data!$A229=Kriterier!$A$6,Data!$C229=Kriterier!$C$6),"ИСТИНА","ЛОЖЬ")))</f>
        <v>ЛОЖЬ</v>
      </c>
    </row>
    <row r="230" spans="1:7" hidden="1" x14ac:dyDescent="0.25">
      <c r="A230" t="s">
        <v>7</v>
      </c>
      <c r="B230" t="s">
        <v>8</v>
      </c>
      <c r="C230" t="s">
        <v>74</v>
      </c>
      <c r="D230" s="6" t="s">
        <v>41</v>
      </c>
      <c r="E230" t="s">
        <v>80</v>
      </c>
      <c r="F230" s="7">
        <v>163.62</v>
      </c>
      <c r="G230" t="str">
        <f>IF(AND($A230=Kriterier!$A$4,Data!$B230=Kriterier!$B$4,Data!$D230=Kriterier!$D$4),"ИСТИНА",IF(AND(Data!$A230=Kriterier!$A$5,Data!$E230=Kriterier!$E$5),"ИСТИНА",IF(AND(Data!$A230=Kriterier!$A$6,Data!$C230=Kriterier!$C$6),"ИСТИНА","ЛОЖЬ")))</f>
        <v>ЛОЖЬ</v>
      </c>
    </row>
    <row r="231" spans="1:7" hidden="1" x14ac:dyDescent="0.25">
      <c r="A231" t="s">
        <v>7</v>
      </c>
      <c r="B231" t="s">
        <v>8</v>
      </c>
      <c r="C231" t="s">
        <v>74</v>
      </c>
      <c r="D231" s="6" t="s">
        <v>41</v>
      </c>
      <c r="E231" t="s">
        <v>180</v>
      </c>
      <c r="F231" s="7">
        <v>475.02</v>
      </c>
      <c r="G231" t="str">
        <f>IF(AND($A231=Kriterier!$A$4,Data!$B231=Kriterier!$B$4,Data!$D231=Kriterier!$D$4),"ИСТИНА",IF(AND(Data!$A231=Kriterier!$A$5,Data!$E231=Kriterier!$E$5),"ИСТИНА",IF(AND(Data!$A231=Kriterier!$A$6,Data!$C231=Kriterier!$C$6),"ИСТИНА","ЛОЖЬ")))</f>
        <v>ЛОЖЬ</v>
      </c>
    </row>
    <row r="232" spans="1:7" hidden="1" x14ac:dyDescent="0.25">
      <c r="A232" t="s">
        <v>7</v>
      </c>
      <c r="B232" t="s">
        <v>8</v>
      </c>
      <c r="C232" t="s">
        <v>74</v>
      </c>
      <c r="D232" s="6" t="s">
        <v>41</v>
      </c>
      <c r="E232" t="s">
        <v>42</v>
      </c>
      <c r="F232" s="7">
        <v>94124.589999999982</v>
      </c>
      <c r="G232" t="str">
        <f>IF(AND($A232=Kriterier!$A$4,Data!$B232=Kriterier!$B$4,Data!$D232=Kriterier!$D$4),"ИСТИНА",IF(AND(Data!$A232=Kriterier!$A$5,Data!$E232=Kriterier!$E$5),"ИСТИНА",IF(AND(Data!$A232=Kriterier!$A$6,Data!$C232=Kriterier!$C$6),"ИСТИНА","ЛОЖЬ")))</f>
        <v>ЛОЖЬ</v>
      </c>
    </row>
    <row r="233" spans="1:7" hidden="1" x14ac:dyDescent="0.25">
      <c r="A233" t="s">
        <v>7</v>
      </c>
      <c r="B233" t="s">
        <v>8</v>
      </c>
      <c r="C233" t="s">
        <v>74</v>
      </c>
      <c r="D233" s="6" t="s">
        <v>41</v>
      </c>
      <c r="E233" t="s">
        <v>181</v>
      </c>
      <c r="F233" s="7">
        <v>798.02</v>
      </c>
      <c r="G233" t="str">
        <f>IF(AND($A233=Kriterier!$A$4,Data!$B233=Kriterier!$B$4,Data!$D233=Kriterier!$D$4),"ИСТИНА",IF(AND(Data!$A233=Kriterier!$A$5,Data!$E233=Kriterier!$E$5),"ИСТИНА",IF(AND(Data!$A233=Kriterier!$A$6,Data!$C233=Kriterier!$C$6),"ИСТИНА","ЛОЖЬ")))</f>
        <v>ЛОЖЬ</v>
      </c>
    </row>
    <row r="234" spans="1:7" hidden="1" x14ac:dyDescent="0.25">
      <c r="A234" t="s">
        <v>7</v>
      </c>
      <c r="B234" t="s">
        <v>8</v>
      </c>
      <c r="C234" t="s">
        <v>74</v>
      </c>
      <c r="D234" s="6" t="s">
        <v>41</v>
      </c>
      <c r="E234" t="s">
        <v>182</v>
      </c>
      <c r="F234" s="7">
        <v>475.02</v>
      </c>
      <c r="G234" t="str">
        <f>IF(AND($A234=Kriterier!$A$4,Data!$B234=Kriterier!$B$4,Data!$D234=Kriterier!$D$4),"ИСТИНА",IF(AND(Data!$A234=Kriterier!$A$5,Data!$E234=Kriterier!$E$5),"ИСТИНА",IF(AND(Data!$A234=Kriterier!$A$6,Data!$C234=Kriterier!$C$6),"ИСТИНА","ЛОЖЬ")))</f>
        <v>ЛОЖЬ</v>
      </c>
    </row>
    <row r="235" spans="1:7" hidden="1" x14ac:dyDescent="0.25">
      <c r="A235" t="s">
        <v>7</v>
      </c>
      <c r="B235" t="s">
        <v>8</v>
      </c>
      <c r="C235" t="s">
        <v>74</v>
      </c>
      <c r="D235" s="6" t="s">
        <v>41</v>
      </c>
      <c r="E235" t="s">
        <v>183</v>
      </c>
      <c r="F235" s="7">
        <v>3500.71</v>
      </c>
      <c r="G235" t="str">
        <f>IF(AND($A235=Kriterier!$A$4,Data!$B235=Kriterier!$B$4,Data!$D235=Kriterier!$D$4),"ИСТИНА",IF(AND(Data!$A235=Kriterier!$A$5,Data!$E235=Kriterier!$E$5),"ИСТИНА",IF(AND(Data!$A235=Kriterier!$A$6,Data!$C235=Kriterier!$C$6),"ИСТИНА","ЛОЖЬ")))</f>
        <v>ЛОЖЬ</v>
      </c>
    </row>
    <row r="236" spans="1:7" hidden="1" x14ac:dyDescent="0.25">
      <c r="A236" t="s">
        <v>7</v>
      </c>
      <c r="B236" t="s">
        <v>8</v>
      </c>
      <c r="C236" t="s">
        <v>74</v>
      </c>
      <c r="D236" s="6" t="s">
        <v>41</v>
      </c>
      <c r="E236" t="s">
        <v>184</v>
      </c>
      <c r="F236" s="7">
        <v>2149.83</v>
      </c>
      <c r="G236" t="str">
        <f>IF(AND($A236=Kriterier!$A$4,Data!$B236=Kriterier!$B$4,Data!$D236=Kriterier!$D$4),"ИСТИНА",IF(AND(Data!$A236=Kriterier!$A$5,Data!$E236=Kriterier!$E$5),"ИСТИНА",IF(AND(Data!$A236=Kriterier!$A$6,Data!$C236=Kriterier!$C$6),"ИСТИНА","ЛОЖЬ")))</f>
        <v>ЛОЖЬ</v>
      </c>
    </row>
    <row r="237" spans="1:7" hidden="1" x14ac:dyDescent="0.25">
      <c r="A237" t="s">
        <v>7</v>
      </c>
      <c r="B237" t="s">
        <v>8</v>
      </c>
      <c r="C237" t="s">
        <v>74</v>
      </c>
      <c r="D237" s="6" t="s">
        <v>41</v>
      </c>
      <c r="E237" t="s">
        <v>185</v>
      </c>
      <c r="F237" s="7">
        <v>5239.0200000000013</v>
      </c>
      <c r="G237" t="str">
        <f>IF(AND($A237=Kriterier!$A$4,Data!$B237=Kriterier!$B$4,Data!$D237=Kriterier!$D$4),"ИСТИНА",IF(AND(Data!$A237=Kriterier!$A$5,Data!$E237=Kriterier!$E$5),"ИСТИНА",IF(AND(Data!$A237=Kriterier!$A$6,Data!$C237=Kriterier!$C$6),"ИСТИНА","ЛОЖЬ")))</f>
        <v>ЛОЖЬ</v>
      </c>
    </row>
    <row r="238" spans="1:7" hidden="1" x14ac:dyDescent="0.25">
      <c r="A238" t="s">
        <v>7</v>
      </c>
      <c r="B238" t="s">
        <v>8</v>
      </c>
      <c r="C238" t="s">
        <v>74</v>
      </c>
      <c r="D238" s="6" t="s">
        <v>41</v>
      </c>
      <c r="E238" t="s">
        <v>83</v>
      </c>
      <c r="F238" s="7">
        <v>565.36</v>
      </c>
      <c r="G238" t="str">
        <f>IF(AND($A238=Kriterier!$A$4,Data!$B238=Kriterier!$B$4,Data!$D238=Kriterier!$D$4),"ИСТИНА",IF(AND(Data!$A238=Kriterier!$A$5,Data!$E238=Kriterier!$E$5),"ИСТИНА",IF(AND(Data!$A238=Kriterier!$A$6,Data!$C238=Kriterier!$C$6),"ИСТИНА","ЛОЖЬ")))</f>
        <v>ЛОЖЬ</v>
      </c>
    </row>
    <row r="239" spans="1:7" hidden="1" x14ac:dyDescent="0.25">
      <c r="A239" t="s">
        <v>7</v>
      </c>
      <c r="B239" t="s">
        <v>8</v>
      </c>
      <c r="C239" t="s">
        <v>74</v>
      </c>
      <c r="D239" s="6" t="s">
        <v>41</v>
      </c>
      <c r="E239" t="s">
        <v>186</v>
      </c>
      <c r="F239" s="7">
        <v>2110.2800000000002</v>
      </c>
      <c r="G239" t="str">
        <f>IF(AND($A239=Kriterier!$A$4,Data!$B239=Kriterier!$B$4,Data!$D239=Kriterier!$D$4),"ИСТИНА",IF(AND(Data!$A239=Kriterier!$A$5,Data!$E239=Kriterier!$E$5),"ИСТИНА",IF(AND(Data!$A239=Kriterier!$A$6,Data!$C239=Kriterier!$C$6),"ИСТИНА","ЛОЖЬ")))</f>
        <v>ЛОЖЬ</v>
      </c>
    </row>
    <row r="240" spans="1:7" hidden="1" x14ac:dyDescent="0.25">
      <c r="A240" t="s">
        <v>7</v>
      </c>
      <c r="B240" t="s">
        <v>8</v>
      </c>
      <c r="C240" t="s">
        <v>74</v>
      </c>
      <c r="D240" s="6" t="s">
        <v>41</v>
      </c>
      <c r="E240" t="s">
        <v>88</v>
      </c>
      <c r="F240" s="7">
        <v>40380.799999999996</v>
      </c>
      <c r="G240" t="str">
        <f>IF(AND($A240=Kriterier!$A$4,Data!$B240=Kriterier!$B$4,Data!$D240=Kriterier!$D$4),"ИСТИНА",IF(AND(Data!$A240=Kriterier!$A$5,Data!$E240=Kriterier!$E$5),"ИСТИНА",IF(AND(Data!$A240=Kriterier!$A$6,Data!$C240=Kriterier!$C$6),"ИСТИНА","ЛОЖЬ")))</f>
        <v>ЛОЖЬ</v>
      </c>
    </row>
    <row r="241" spans="1:7" hidden="1" x14ac:dyDescent="0.25">
      <c r="A241" t="s">
        <v>7</v>
      </c>
      <c r="B241" t="s">
        <v>8</v>
      </c>
      <c r="C241" t="s">
        <v>74</v>
      </c>
      <c r="D241" s="6" t="s">
        <v>41</v>
      </c>
      <c r="E241" t="s">
        <v>187</v>
      </c>
      <c r="F241" s="7">
        <v>3155.26</v>
      </c>
      <c r="G241" t="str">
        <f>IF(AND($A241=Kriterier!$A$4,Data!$B241=Kriterier!$B$4,Data!$D241=Kriterier!$D$4),"ИСТИНА",IF(AND(Data!$A241=Kriterier!$A$5,Data!$E241=Kriterier!$E$5),"ИСТИНА",IF(AND(Data!$A241=Kriterier!$A$6,Data!$C241=Kriterier!$C$6),"ИСТИНА","ЛОЖЬ")))</f>
        <v>ЛОЖЬ</v>
      </c>
    </row>
    <row r="242" spans="1:7" hidden="1" x14ac:dyDescent="0.25">
      <c r="A242" t="s">
        <v>7</v>
      </c>
      <c r="B242" t="s">
        <v>8</v>
      </c>
      <c r="C242" t="s">
        <v>74</v>
      </c>
      <c r="D242" s="6" t="s">
        <v>41</v>
      </c>
      <c r="E242" t="s">
        <v>188</v>
      </c>
      <c r="F242" s="7">
        <v>2347.67</v>
      </c>
      <c r="G242" t="str">
        <f>IF(AND($A242=Kriterier!$A$4,Data!$B242=Kriterier!$B$4,Data!$D242=Kriterier!$D$4),"ИСТИНА",IF(AND(Data!$A242=Kriterier!$A$5,Data!$E242=Kriterier!$E$5),"ИСТИНА",IF(AND(Data!$A242=Kriterier!$A$6,Data!$C242=Kriterier!$C$6),"ИСТИНА","ЛОЖЬ")))</f>
        <v>ЛОЖЬ</v>
      </c>
    </row>
    <row r="243" spans="1:7" hidden="1" x14ac:dyDescent="0.25">
      <c r="A243" t="s">
        <v>7</v>
      </c>
      <c r="B243" t="s">
        <v>8</v>
      </c>
      <c r="C243" t="s">
        <v>74</v>
      </c>
      <c r="D243" s="6" t="s">
        <v>41</v>
      </c>
      <c r="E243" t="s">
        <v>70</v>
      </c>
      <c r="F243" s="7">
        <v>7273.83</v>
      </c>
      <c r="G243" t="str">
        <f>IF(AND($A243=Kriterier!$A$4,Data!$B243=Kriterier!$B$4,Data!$D243=Kriterier!$D$4),"ИСТИНА",IF(AND(Data!$A243=Kriterier!$A$5,Data!$E243=Kriterier!$E$5),"ИСТИНА",IF(AND(Data!$A243=Kriterier!$A$6,Data!$C243=Kriterier!$C$6),"ИСТИНА","ЛОЖЬ")))</f>
        <v>ЛОЖЬ</v>
      </c>
    </row>
    <row r="244" spans="1:7" hidden="1" x14ac:dyDescent="0.25">
      <c r="A244" t="s">
        <v>7</v>
      </c>
      <c r="B244" t="s">
        <v>8</v>
      </c>
      <c r="C244" t="s">
        <v>74</v>
      </c>
      <c r="D244" s="6" t="s">
        <v>41</v>
      </c>
      <c r="E244" t="s">
        <v>189</v>
      </c>
      <c r="F244" s="7">
        <v>8714.6400000000012</v>
      </c>
      <c r="G244" t="str">
        <f>IF(AND($A244=Kriterier!$A$4,Data!$B244=Kriterier!$B$4,Data!$D244=Kriterier!$D$4),"ИСТИНА",IF(AND(Data!$A244=Kriterier!$A$5,Data!$E244=Kriterier!$E$5),"ИСТИНА",IF(AND(Data!$A244=Kriterier!$A$6,Data!$C244=Kriterier!$C$6),"ИСТИНА","ЛОЖЬ")))</f>
        <v>ЛОЖЬ</v>
      </c>
    </row>
    <row r="245" spans="1:7" hidden="1" x14ac:dyDescent="0.25">
      <c r="A245" t="s">
        <v>7</v>
      </c>
      <c r="B245" t="s">
        <v>8</v>
      </c>
      <c r="C245" t="s">
        <v>74</v>
      </c>
      <c r="D245" s="6" t="s">
        <v>41</v>
      </c>
      <c r="E245" t="s">
        <v>190</v>
      </c>
      <c r="F245" s="7">
        <v>161.53</v>
      </c>
      <c r="G245" t="str">
        <f>IF(AND($A245=Kriterier!$A$4,Data!$B245=Kriterier!$B$4,Data!$D245=Kriterier!$D$4),"ИСТИНА",IF(AND(Data!$A245=Kriterier!$A$5,Data!$E245=Kriterier!$E$5),"ИСТИНА",IF(AND(Data!$A245=Kriterier!$A$6,Data!$C245=Kriterier!$C$6),"ИСТИНА","ЛОЖЬ")))</f>
        <v>ЛОЖЬ</v>
      </c>
    </row>
    <row r="246" spans="1:7" hidden="1" x14ac:dyDescent="0.25">
      <c r="A246" t="s">
        <v>7</v>
      </c>
      <c r="B246" t="s">
        <v>8</v>
      </c>
      <c r="C246" t="s">
        <v>74</v>
      </c>
      <c r="D246" s="6" t="s">
        <v>41</v>
      </c>
      <c r="E246" t="s">
        <v>191</v>
      </c>
      <c r="F246" s="7">
        <v>161.53</v>
      </c>
      <c r="G246" t="str">
        <f>IF(AND($A246=Kriterier!$A$4,Data!$B246=Kriterier!$B$4,Data!$D246=Kriterier!$D$4),"ИСТИНА",IF(AND(Data!$A246=Kriterier!$A$5,Data!$E246=Kriterier!$E$5),"ИСТИНА",IF(AND(Data!$A246=Kriterier!$A$6,Data!$C246=Kriterier!$C$6),"ИСТИНА","ЛОЖЬ")))</f>
        <v>ЛОЖЬ</v>
      </c>
    </row>
    <row r="247" spans="1:7" hidden="1" x14ac:dyDescent="0.25">
      <c r="A247" t="s">
        <v>7</v>
      </c>
      <c r="B247" t="s">
        <v>8</v>
      </c>
      <c r="C247" t="s">
        <v>74</v>
      </c>
      <c r="D247" s="6" t="s">
        <v>41</v>
      </c>
      <c r="E247" t="s">
        <v>43</v>
      </c>
      <c r="F247" s="7">
        <v>577204.82000000007</v>
      </c>
      <c r="G247" t="str">
        <f>IF(AND($A247=Kriterier!$A$4,Data!$B247=Kriterier!$B$4,Data!$D247=Kriterier!$D$4),"ИСТИНА",IF(AND(Data!$A247=Kriterier!$A$5,Data!$E247=Kriterier!$E$5),"ИСТИНА",IF(AND(Data!$A247=Kriterier!$A$6,Data!$C247=Kriterier!$C$6),"ИСТИНА","ЛОЖЬ")))</f>
        <v>ЛОЖЬ</v>
      </c>
    </row>
    <row r="248" spans="1:7" hidden="1" x14ac:dyDescent="0.25">
      <c r="A248" t="s">
        <v>7</v>
      </c>
      <c r="B248" t="s">
        <v>8</v>
      </c>
      <c r="C248" t="s">
        <v>74</v>
      </c>
      <c r="D248" s="6" t="s">
        <v>41</v>
      </c>
      <c r="E248" t="s">
        <v>192</v>
      </c>
      <c r="F248" s="7">
        <v>2686.39</v>
      </c>
      <c r="G248" t="str">
        <f>IF(AND($A248=Kriterier!$A$4,Data!$B248=Kriterier!$B$4,Data!$D248=Kriterier!$D$4),"ИСТИНА",IF(AND(Data!$A248=Kriterier!$A$5,Data!$E248=Kriterier!$E$5),"ИСТИНА",IF(AND(Data!$A248=Kriterier!$A$6,Data!$C248=Kriterier!$C$6),"ИСТИНА","ЛОЖЬ")))</f>
        <v>ЛОЖЬ</v>
      </c>
    </row>
    <row r="249" spans="1:7" hidden="1" x14ac:dyDescent="0.25">
      <c r="A249" t="s">
        <v>7</v>
      </c>
      <c r="B249" t="s">
        <v>8</v>
      </c>
      <c r="C249" t="s">
        <v>74</v>
      </c>
      <c r="D249" s="6" t="s">
        <v>41</v>
      </c>
      <c r="E249" t="s">
        <v>193</v>
      </c>
      <c r="F249" s="7">
        <v>432.21999999999997</v>
      </c>
      <c r="G249" t="str">
        <f>IF(AND($A249=Kriterier!$A$4,Data!$B249=Kriterier!$B$4,Data!$D249=Kriterier!$D$4),"ИСТИНА",IF(AND(Data!$A249=Kriterier!$A$5,Data!$E249=Kriterier!$E$5),"ИСТИНА",IF(AND(Data!$A249=Kriterier!$A$6,Data!$C249=Kriterier!$C$6),"ИСТИНА","ЛОЖЬ")))</f>
        <v>ЛОЖЬ</v>
      </c>
    </row>
    <row r="250" spans="1:7" hidden="1" x14ac:dyDescent="0.25">
      <c r="A250" t="s">
        <v>7</v>
      </c>
      <c r="B250" t="s">
        <v>8</v>
      </c>
      <c r="C250" t="s">
        <v>74</v>
      </c>
      <c r="D250" s="6" t="s">
        <v>41</v>
      </c>
      <c r="E250" t="s">
        <v>194</v>
      </c>
      <c r="F250" s="7">
        <v>8010.5700000000006</v>
      </c>
      <c r="G250" t="str">
        <f>IF(AND($A250=Kriterier!$A$4,Data!$B250=Kriterier!$B$4,Data!$D250=Kriterier!$D$4),"ИСТИНА",IF(AND(Data!$A250=Kriterier!$A$5,Data!$E250=Kriterier!$E$5),"ИСТИНА",IF(AND(Data!$A250=Kriterier!$A$6,Data!$C250=Kriterier!$C$6),"ИСТИНА","ЛОЖЬ")))</f>
        <v>ЛОЖЬ</v>
      </c>
    </row>
    <row r="251" spans="1:7" hidden="1" x14ac:dyDescent="0.25">
      <c r="A251" t="s">
        <v>7</v>
      </c>
      <c r="B251" t="s">
        <v>8</v>
      </c>
      <c r="C251" t="s">
        <v>74</v>
      </c>
      <c r="D251" s="6" t="s">
        <v>41</v>
      </c>
      <c r="E251" t="s">
        <v>195</v>
      </c>
      <c r="F251" s="7">
        <v>882.4899999999999</v>
      </c>
      <c r="G251" t="str">
        <f>IF(AND($A251=Kriterier!$A$4,Data!$B251=Kriterier!$B$4,Data!$D251=Kriterier!$D$4),"ИСТИНА",IF(AND(Data!$A251=Kriterier!$A$5,Data!$E251=Kriterier!$E$5),"ИСТИНА",IF(AND(Data!$A251=Kriterier!$A$6,Data!$C251=Kriterier!$C$6),"ИСТИНА","ЛОЖЬ")))</f>
        <v>ЛОЖЬ</v>
      </c>
    </row>
    <row r="252" spans="1:7" hidden="1" x14ac:dyDescent="0.25">
      <c r="A252" t="s">
        <v>7</v>
      </c>
      <c r="B252" t="s">
        <v>8</v>
      </c>
      <c r="C252" t="s">
        <v>74</v>
      </c>
      <c r="D252" s="6" t="s">
        <v>32</v>
      </c>
      <c r="E252" t="s">
        <v>18</v>
      </c>
      <c r="F252" s="7">
        <v>1220942.71</v>
      </c>
      <c r="G252" t="str">
        <f>IF(AND($A252=Kriterier!$A$4,Data!$B252=Kriterier!$B$4,Data!$D252=Kriterier!$D$4),"ИСТИНА",IF(AND(Data!$A252=Kriterier!$A$5,Data!$E252=Kriterier!$E$5),"ИСТИНА",IF(AND(Data!$A252=Kriterier!$A$6,Data!$C252=Kriterier!$C$6),"ИСТИНА","ЛОЖЬ")))</f>
        <v>ЛОЖЬ</v>
      </c>
    </row>
    <row r="253" spans="1:7" hidden="1" x14ac:dyDescent="0.25">
      <c r="A253" t="s">
        <v>7</v>
      </c>
      <c r="B253" t="s">
        <v>8</v>
      </c>
      <c r="C253" t="s">
        <v>74</v>
      </c>
      <c r="D253" s="6" t="s">
        <v>32</v>
      </c>
      <c r="E253" t="s">
        <v>196</v>
      </c>
      <c r="F253" s="7">
        <v>821.7</v>
      </c>
      <c r="G253" t="str">
        <f>IF(AND($A253=Kriterier!$A$4,Data!$B253=Kriterier!$B$4,Data!$D253=Kriterier!$D$4),"ИСТИНА",IF(AND(Data!$A253=Kriterier!$A$5,Data!$E253=Kriterier!$E$5),"ИСТИНА",IF(AND(Data!$A253=Kriterier!$A$6,Data!$C253=Kriterier!$C$6),"ИСТИНА","ЛОЖЬ")))</f>
        <v>ЛОЖЬ</v>
      </c>
    </row>
    <row r="254" spans="1:7" hidden="1" x14ac:dyDescent="0.25">
      <c r="A254" t="s">
        <v>7</v>
      </c>
      <c r="B254" t="s">
        <v>8</v>
      </c>
      <c r="C254" t="s">
        <v>74</v>
      </c>
      <c r="D254" s="6" t="s">
        <v>32</v>
      </c>
      <c r="E254" t="s">
        <v>165</v>
      </c>
      <c r="F254" s="7">
        <v>6430.3600000000006</v>
      </c>
      <c r="G254" t="str">
        <f>IF(AND($A254=Kriterier!$A$4,Data!$B254=Kriterier!$B$4,Data!$D254=Kriterier!$D$4),"ИСТИНА",IF(AND(Data!$A254=Kriterier!$A$5,Data!$E254=Kriterier!$E$5),"ИСТИНА",IF(AND(Data!$A254=Kriterier!$A$6,Data!$C254=Kriterier!$C$6),"ИСТИНА","ЛОЖЬ")))</f>
        <v>ЛОЖЬ</v>
      </c>
    </row>
    <row r="255" spans="1:7" hidden="1" x14ac:dyDescent="0.25">
      <c r="A255" t="s">
        <v>7</v>
      </c>
      <c r="B255" t="s">
        <v>8</v>
      </c>
      <c r="C255" t="s">
        <v>74</v>
      </c>
      <c r="D255" s="6" t="s">
        <v>32</v>
      </c>
      <c r="E255" t="s">
        <v>49</v>
      </c>
      <c r="F255" s="7">
        <v>23953.4</v>
      </c>
      <c r="G255" t="str">
        <f>IF(AND($A255=Kriterier!$A$4,Data!$B255=Kriterier!$B$4,Data!$D255=Kriterier!$D$4),"ИСТИНА",IF(AND(Data!$A255=Kriterier!$A$5,Data!$E255=Kriterier!$E$5),"ИСТИНА",IF(AND(Data!$A255=Kriterier!$A$6,Data!$C255=Kriterier!$C$6),"ИСТИНА","ЛОЖЬ")))</f>
        <v>ЛОЖЬ</v>
      </c>
    </row>
    <row r="256" spans="1:7" hidden="1" x14ac:dyDescent="0.25">
      <c r="A256" t="s">
        <v>7</v>
      </c>
      <c r="B256" t="s">
        <v>8</v>
      </c>
      <c r="C256" t="s">
        <v>74</v>
      </c>
      <c r="D256" s="6" t="s">
        <v>32</v>
      </c>
      <c r="E256" t="s">
        <v>154</v>
      </c>
      <c r="F256" s="7">
        <v>818.68</v>
      </c>
      <c r="G256" t="str">
        <f>IF(AND($A256=Kriterier!$A$4,Data!$B256=Kriterier!$B$4,Data!$D256=Kriterier!$D$4),"ИСТИНА",IF(AND(Data!$A256=Kriterier!$A$5,Data!$E256=Kriterier!$E$5),"ИСТИНА",IF(AND(Data!$A256=Kriterier!$A$6,Data!$C256=Kriterier!$C$6),"ИСТИНА","ЛОЖЬ")))</f>
        <v>ЛОЖЬ</v>
      </c>
    </row>
    <row r="257" spans="1:7" hidden="1" x14ac:dyDescent="0.25">
      <c r="A257" t="s">
        <v>7</v>
      </c>
      <c r="B257" t="s">
        <v>8</v>
      </c>
      <c r="C257" t="s">
        <v>74</v>
      </c>
      <c r="D257" s="6" t="s">
        <v>32</v>
      </c>
      <c r="E257" t="s">
        <v>197</v>
      </c>
      <c r="F257" s="7">
        <v>4391.26</v>
      </c>
      <c r="G257" t="str">
        <f>IF(AND($A257=Kriterier!$A$4,Data!$B257=Kriterier!$B$4,Data!$D257=Kriterier!$D$4),"ИСТИНА",IF(AND(Data!$A257=Kriterier!$A$5,Data!$E257=Kriterier!$E$5),"ИСТИНА",IF(AND(Data!$A257=Kriterier!$A$6,Data!$C257=Kriterier!$C$6),"ИСТИНА","ЛОЖЬ")))</f>
        <v>ЛОЖЬ</v>
      </c>
    </row>
    <row r="258" spans="1:7" hidden="1" x14ac:dyDescent="0.25">
      <c r="A258" t="s">
        <v>7</v>
      </c>
      <c r="B258" t="s">
        <v>8</v>
      </c>
      <c r="C258" t="s">
        <v>74</v>
      </c>
      <c r="D258" s="6" t="s">
        <v>32</v>
      </c>
      <c r="E258" t="s">
        <v>45</v>
      </c>
      <c r="F258" s="7">
        <v>370091.61</v>
      </c>
      <c r="G258" t="str">
        <f>IF(AND($A258=Kriterier!$A$4,Data!$B258=Kriterier!$B$4,Data!$D258=Kriterier!$D$4),"ИСТИНА",IF(AND(Data!$A258=Kriterier!$A$5,Data!$E258=Kriterier!$E$5),"ИСТИНА",IF(AND(Data!$A258=Kriterier!$A$6,Data!$C258=Kriterier!$C$6),"ИСТИНА","ЛОЖЬ")))</f>
        <v>ЛОЖЬ</v>
      </c>
    </row>
    <row r="259" spans="1:7" hidden="1" x14ac:dyDescent="0.25">
      <c r="A259" t="s">
        <v>7</v>
      </c>
      <c r="B259" t="s">
        <v>8</v>
      </c>
      <c r="C259" t="s">
        <v>74</v>
      </c>
      <c r="D259" s="6" t="s">
        <v>32</v>
      </c>
      <c r="E259" t="s">
        <v>33</v>
      </c>
      <c r="F259" s="7">
        <v>847659.67000000027</v>
      </c>
      <c r="G259" t="str">
        <f>IF(AND($A259=Kriterier!$A$4,Data!$B259=Kriterier!$B$4,Data!$D259=Kriterier!$D$4),"ИСТИНА",IF(AND(Data!$A259=Kriterier!$A$5,Data!$E259=Kriterier!$E$5),"ИСТИНА",IF(AND(Data!$A259=Kriterier!$A$6,Data!$C259=Kriterier!$C$6),"ИСТИНА","ЛОЖЬ")))</f>
        <v>ЛОЖЬ</v>
      </c>
    </row>
    <row r="260" spans="1:7" hidden="1" x14ac:dyDescent="0.25">
      <c r="A260" t="s">
        <v>7</v>
      </c>
      <c r="B260" t="s">
        <v>8</v>
      </c>
      <c r="C260" t="s">
        <v>74</v>
      </c>
      <c r="D260" s="6" t="s">
        <v>32</v>
      </c>
      <c r="E260" t="s">
        <v>43</v>
      </c>
      <c r="F260" s="7">
        <v>136224.50999999998</v>
      </c>
      <c r="G260" t="str">
        <f>IF(AND($A260=Kriterier!$A$4,Data!$B260=Kriterier!$B$4,Data!$D260=Kriterier!$D$4),"ИСТИНА",IF(AND(Data!$A260=Kriterier!$A$5,Data!$E260=Kriterier!$E$5),"ИСТИНА",IF(AND(Data!$A260=Kriterier!$A$6,Data!$C260=Kriterier!$C$6),"ИСТИНА","ЛОЖЬ")))</f>
        <v>ЛОЖЬ</v>
      </c>
    </row>
    <row r="261" spans="1:7" hidden="1" x14ac:dyDescent="0.25">
      <c r="A261" t="s">
        <v>7</v>
      </c>
      <c r="B261" t="s">
        <v>8</v>
      </c>
      <c r="C261" t="s">
        <v>74</v>
      </c>
      <c r="D261" s="6" t="s">
        <v>198</v>
      </c>
      <c r="E261" t="s">
        <v>18</v>
      </c>
      <c r="F261" s="7">
        <v>2452.4200000000005</v>
      </c>
      <c r="G261" t="str">
        <f>IF(AND($A261=Kriterier!$A$4,Data!$B261=Kriterier!$B$4,Data!$D261=Kriterier!$D$4),"ИСТИНА",IF(AND(Data!$A261=Kriterier!$A$5,Data!$E261=Kriterier!$E$5),"ИСТИНА",IF(AND(Data!$A261=Kriterier!$A$6,Data!$C261=Kriterier!$C$6),"ИСТИНА","ЛОЖЬ")))</f>
        <v>ЛОЖЬ</v>
      </c>
    </row>
    <row r="262" spans="1:7" x14ac:dyDescent="0.25">
      <c r="A262" t="s">
        <v>7</v>
      </c>
      <c r="B262" t="s">
        <v>8</v>
      </c>
      <c r="C262" t="s">
        <v>74</v>
      </c>
      <c r="D262" s="6" t="s">
        <v>9</v>
      </c>
      <c r="E262" t="s">
        <v>18</v>
      </c>
      <c r="F262" s="7">
        <v>8769763.290000001</v>
      </c>
      <c r="G262" t="str">
        <f>IF(AND($A262=Kriterier!$A$4,Data!$B262=Kriterier!$B$4,Data!$D262=Kriterier!$D$4),"ИСТИНА",IF(AND(Data!$A262=Kriterier!$A$5,Data!$E262=Kriterier!$E$5),"ИСТИНА",IF(AND(Data!$A262=Kriterier!$A$6,Data!$C262=Kriterier!$C$6),"ИСТИНА","ЛОЖЬ")))</f>
        <v>ИСТИНА</v>
      </c>
    </row>
    <row r="263" spans="1:7" x14ac:dyDescent="0.25">
      <c r="A263" t="s">
        <v>7</v>
      </c>
      <c r="B263" t="s">
        <v>8</v>
      </c>
      <c r="C263" t="s">
        <v>74</v>
      </c>
      <c r="D263" s="6" t="s">
        <v>9</v>
      </c>
      <c r="E263" t="s">
        <v>179</v>
      </c>
      <c r="F263" s="7">
        <v>952.82</v>
      </c>
      <c r="G263" t="str">
        <f>IF(AND($A263=Kriterier!$A$4,Data!$B263=Kriterier!$B$4,Data!$D263=Kriterier!$D$4),"ИСТИНА",IF(AND(Data!$A263=Kriterier!$A$5,Data!$E263=Kriterier!$E$5),"ИСТИНА",IF(AND(Data!$A263=Kriterier!$A$6,Data!$C263=Kriterier!$C$6),"ИСТИНА","ЛОЖЬ")))</f>
        <v>ИСТИНА</v>
      </c>
    </row>
    <row r="264" spans="1:7" x14ac:dyDescent="0.25">
      <c r="A264" t="s">
        <v>7</v>
      </c>
      <c r="B264" t="s">
        <v>8</v>
      </c>
      <c r="C264" t="s">
        <v>74</v>
      </c>
      <c r="D264" s="6" t="s">
        <v>9</v>
      </c>
      <c r="E264" t="s">
        <v>199</v>
      </c>
      <c r="F264" s="7">
        <v>249239.17000000004</v>
      </c>
      <c r="G264" t="str">
        <f>IF(AND($A264=Kriterier!$A$4,Data!$B264=Kriterier!$B$4,Data!$D264=Kriterier!$D$4),"ИСТИНА",IF(AND(Data!$A264=Kriterier!$A$5,Data!$E264=Kriterier!$E$5),"ИСТИНА",IF(AND(Data!$A264=Kriterier!$A$6,Data!$C264=Kriterier!$C$6),"ИСТИНА","ЛОЖЬ")))</f>
        <v>ИСТИНА</v>
      </c>
    </row>
    <row r="265" spans="1:7" x14ac:dyDescent="0.25">
      <c r="A265" t="s">
        <v>7</v>
      </c>
      <c r="B265" t="s">
        <v>8</v>
      </c>
      <c r="C265" t="s">
        <v>74</v>
      </c>
      <c r="D265" s="6" t="s">
        <v>9</v>
      </c>
      <c r="E265" t="s">
        <v>200</v>
      </c>
      <c r="F265" s="7">
        <v>35575.519999999997</v>
      </c>
      <c r="G265" t="str">
        <f>IF(AND($A265=Kriterier!$A$4,Data!$B265=Kriterier!$B$4,Data!$D265=Kriterier!$D$4),"ИСТИНА",IF(AND(Data!$A265=Kriterier!$A$5,Data!$E265=Kriterier!$E$5),"ИСТИНА",IF(AND(Data!$A265=Kriterier!$A$6,Data!$C265=Kriterier!$C$6),"ИСТИНА","ЛОЖЬ")))</f>
        <v>ИСТИНА</v>
      </c>
    </row>
    <row r="266" spans="1:7" x14ac:dyDescent="0.25">
      <c r="A266" t="s">
        <v>7</v>
      </c>
      <c r="B266" t="s">
        <v>8</v>
      </c>
      <c r="C266" t="s">
        <v>74</v>
      </c>
      <c r="D266" s="6" t="s">
        <v>9</v>
      </c>
      <c r="E266" t="s">
        <v>46</v>
      </c>
      <c r="F266" s="7">
        <v>85744.790000000008</v>
      </c>
      <c r="G266" t="str">
        <f>IF(AND($A266=Kriterier!$A$4,Data!$B266=Kriterier!$B$4,Data!$D266=Kriterier!$D$4),"ИСТИНА",IF(AND(Data!$A266=Kriterier!$A$5,Data!$E266=Kriterier!$E$5),"ИСТИНА",IF(AND(Data!$A266=Kriterier!$A$6,Data!$C266=Kriterier!$C$6),"ИСТИНА","ЛОЖЬ")))</f>
        <v>ИСТИНА</v>
      </c>
    </row>
    <row r="267" spans="1:7" x14ac:dyDescent="0.25">
      <c r="A267" t="s">
        <v>7</v>
      </c>
      <c r="B267" t="s">
        <v>8</v>
      </c>
      <c r="C267" t="s">
        <v>74</v>
      </c>
      <c r="D267" s="6" t="s">
        <v>9</v>
      </c>
      <c r="E267" t="s">
        <v>47</v>
      </c>
      <c r="F267" s="7">
        <v>2544.7199999999993</v>
      </c>
      <c r="G267" t="str">
        <f>IF(AND($A267=Kriterier!$A$4,Data!$B267=Kriterier!$B$4,Data!$D267=Kriterier!$D$4),"ИСТИНА",IF(AND(Data!$A267=Kriterier!$A$5,Data!$E267=Kriterier!$E$5),"ИСТИНА",IF(AND(Data!$A267=Kriterier!$A$6,Data!$C267=Kriterier!$C$6),"ИСТИНА","ЛОЖЬ")))</f>
        <v>ИСТИНА</v>
      </c>
    </row>
    <row r="268" spans="1:7" x14ac:dyDescent="0.25">
      <c r="A268" t="s">
        <v>7</v>
      </c>
      <c r="B268" t="s">
        <v>8</v>
      </c>
      <c r="C268" t="s">
        <v>74</v>
      </c>
      <c r="D268" s="6" t="s">
        <v>9</v>
      </c>
      <c r="E268" t="s">
        <v>61</v>
      </c>
      <c r="F268" s="7">
        <v>1211.7700000000002</v>
      </c>
      <c r="G268" t="str">
        <f>IF(AND($A268=Kriterier!$A$4,Data!$B268=Kriterier!$B$4,Data!$D268=Kriterier!$D$4),"ИСТИНА",IF(AND(Data!$A268=Kriterier!$A$5,Data!$E268=Kriterier!$E$5),"ИСТИНА",IF(AND(Data!$A268=Kriterier!$A$6,Data!$C268=Kriterier!$C$6),"ИСТИНА","ЛОЖЬ")))</f>
        <v>ИСТИНА</v>
      </c>
    </row>
    <row r="269" spans="1:7" x14ac:dyDescent="0.25">
      <c r="A269" t="s">
        <v>7</v>
      </c>
      <c r="B269" t="s">
        <v>8</v>
      </c>
      <c r="C269" t="s">
        <v>74</v>
      </c>
      <c r="D269" s="6" t="s">
        <v>9</v>
      </c>
      <c r="E269" t="s">
        <v>80</v>
      </c>
      <c r="F269" s="7">
        <v>38814.69</v>
      </c>
      <c r="G269" t="str">
        <f>IF(AND($A269=Kriterier!$A$4,Data!$B269=Kriterier!$B$4,Data!$D269=Kriterier!$D$4),"ИСТИНА",IF(AND(Data!$A269=Kriterier!$A$5,Data!$E269=Kriterier!$E$5),"ИСТИНА",IF(AND(Data!$A269=Kriterier!$A$6,Data!$C269=Kriterier!$C$6),"ИСТИНА","ЛОЖЬ")))</f>
        <v>ИСТИНА</v>
      </c>
    </row>
    <row r="270" spans="1:7" x14ac:dyDescent="0.25">
      <c r="A270" t="s">
        <v>7</v>
      </c>
      <c r="B270" t="s">
        <v>8</v>
      </c>
      <c r="C270" t="s">
        <v>74</v>
      </c>
      <c r="D270" s="6" t="s">
        <v>9</v>
      </c>
      <c r="E270" t="s">
        <v>151</v>
      </c>
      <c r="F270" s="7">
        <v>2659.92</v>
      </c>
      <c r="G270" t="str">
        <f>IF(AND($A270=Kriterier!$A$4,Data!$B270=Kriterier!$B$4,Data!$D270=Kriterier!$D$4),"ИСТИНА",IF(AND(Data!$A270=Kriterier!$A$5,Data!$E270=Kriterier!$E$5),"ИСТИНА",IF(AND(Data!$A270=Kriterier!$A$6,Data!$C270=Kriterier!$C$6),"ИСТИНА","ЛОЖЬ")))</f>
        <v>ИСТИНА</v>
      </c>
    </row>
    <row r="271" spans="1:7" x14ac:dyDescent="0.25">
      <c r="A271" t="s">
        <v>7</v>
      </c>
      <c r="B271" t="s">
        <v>8</v>
      </c>
      <c r="C271" t="s">
        <v>74</v>
      </c>
      <c r="D271" s="6" t="s">
        <v>9</v>
      </c>
      <c r="E271" t="s">
        <v>49</v>
      </c>
      <c r="F271" s="7">
        <v>21726.11</v>
      </c>
      <c r="G271" t="str">
        <f>IF(AND($A271=Kriterier!$A$4,Data!$B271=Kriterier!$B$4,Data!$D271=Kriterier!$D$4),"ИСТИНА",IF(AND(Data!$A271=Kriterier!$A$5,Data!$E271=Kriterier!$E$5),"ИСТИНА",IF(AND(Data!$A271=Kriterier!$A$6,Data!$C271=Kriterier!$C$6),"ИСТИНА","ЛОЖЬ")))</f>
        <v>ИСТИНА</v>
      </c>
    </row>
    <row r="272" spans="1:7" x14ac:dyDescent="0.25">
      <c r="A272" t="s">
        <v>7</v>
      </c>
      <c r="B272" t="s">
        <v>8</v>
      </c>
      <c r="C272" t="s">
        <v>74</v>
      </c>
      <c r="D272" s="6" t="s">
        <v>9</v>
      </c>
      <c r="E272" t="s">
        <v>201</v>
      </c>
      <c r="F272" s="7">
        <v>1941.58</v>
      </c>
      <c r="G272" t="str">
        <f>IF(AND($A272=Kriterier!$A$4,Data!$B272=Kriterier!$B$4,Data!$D272=Kriterier!$D$4),"ИСТИНА",IF(AND(Data!$A272=Kriterier!$A$5,Data!$E272=Kriterier!$E$5),"ИСТИНА",IF(AND(Data!$A272=Kriterier!$A$6,Data!$C272=Kriterier!$C$6),"ИСТИНА","ЛОЖЬ")))</f>
        <v>ИСТИНА</v>
      </c>
    </row>
    <row r="273" spans="1:7" x14ac:dyDescent="0.25">
      <c r="A273" t="s">
        <v>7</v>
      </c>
      <c r="B273" t="s">
        <v>8</v>
      </c>
      <c r="C273" t="s">
        <v>74</v>
      </c>
      <c r="D273" s="6" t="s">
        <v>9</v>
      </c>
      <c r="E273" t="s">
        <v>202</v>
      </c>
      <c r="F273" s="7">
        <v>7518.9</v>
      </c>
      <c r="G273" t="str">
        <f>IF(AND($A273=Kriterier!$A$4,Data!$B273=Kriterier!$B$4,Data!$D273=Kriterier!$D$4),"ИСТИНА",IF(AND(Data!$A273=Kriterier!$A$5,Data!$E273=Kriterier!$E$5),"ИСТИНА",IF(AND(Data!$A273=Kriterier!$A$6,Data!$C273=Kriterier!$C$6),"ИСТИНА","ЛОЖЬ")))</f>
        <v>ИСТИНА</v>
      </c>
    </row>
    <row r="274" spans="1:7" x14ac:dyDescent="0.25">
      <c r="A274" t="s">
        <v>7</v>
      </c>
      <c r="B274" t="s">
        <v>8</v>
      </c>
      <c r="C274" t="s">
        <v>74</v>
      </c>
      <c r="D274" s="6" t="s">
        <v>9</v>
      </c>
      <c r="E274" t="s">
        <v>203</v>
      </c>
      <c r="F274" s="7">
        <v>2120.89</v>
      </c>
      <c r="G274" t="str">
        <f>IF(AND($A274=Kriterier!$A$4,Data!$B274=Kriterier!$B$4,Data!$D274=Kriterier!$D$4),"ИСТИНА",IF(AND(Data!$A274=Kriterier!$A$5,Data!$E274=Kriterier!$E$5),"ИСТИНА",IF(AND(Data!$A274=Kriterier!$A$6,Data!$C274=Kriterier!$C$6),"ИСТИНА","ЛОЖЬ")))</f>
        <v>ИСТИНА</v>
      </c>
    </row>
    <row r="275" spans="1:7" x14ac:dyDescent="0.25">
      <c r="A275" t="s">
        <v>7</v>
      </c>
      <c r="B275" t="s">
        <v>8</v>
      </c>
      <c r="C275" t="s">
        <v>74</v>
      </c>
      <c r="D275" s="6" t="s">
        <v>9</v>
      </c>
      <c r="E275" t="s">
        <v>204</v>
      </c>
      <c r="F275" s="7">
        <v>9862.5300000000007</v>
      </c>
      <c r="G275" t="str">
        <f>IF(AND($A275=Kriterier!$A$4,Data!$B275=Kriterier!$B$4,Data!$D275=Kriterier!$D$4),"ИСТИНА",IF(AND(Data!$A275=Kriterier!$A$5,Data!$E275=Kriterier!$E$5),"ИСТИНА",IF(AND(Data!$A275=Kriterier!$A$6,Data!$C275=Kriterier!$C$6),"ИСТИНА","ЛОЖЬ")))</f>
        <v>ИСТИНА</v>
      </c>
    </row>
    <row r="276" spans="1:7" x14ac:dyDescent="0.25">
      <c r="A276" t="s">
        <v>7</v>
      </c>
      <c r="B276" t="s">
        <v>8</v>
      </c>
      <c r="C276" t="s">
        <v>74</v>
      </c>
      <c r="D276" s="6" t="s">
        <v>9</v>
      </c>
      <c r="E276" t="s">
        <v>195</v>
      </c>
      <c r="F276" s="7">
        <v>8403.0499999999993</v>
      </c>
      <c r="G276" t="str">
        <f>IF(AND($A276=Kriterier!$A$4,Data!$B276=Kriterier!$B$4,Data!$D276=Kriterier!$D$4),"ИСТИНА",IF(AND(Data!$A276=Kriterier!$A$5,Data!$E276=Kriterier!$E$5),"ИСТИНА",IF(AND(Data!$A276=Kriterier!$A$6,Data!$C276=Kriterier!$C$6),"ИСТИНА","ЛОЖЬ")))</f>
        <v>ИСТИНА</v>
      </c>
    </row>
    <row r="277" spans="1:7" hidden="1" x14ac:dyDescent="0.25">
      <c r="A277" t="s">
        <v>7</v>
      </c>
      <c r="B277" t="s">
        <v>8</v>
      </c>
      <c r="C277" t="s">
        <v>74</v>
      </c>
      <c r="D277" s="6" t="s">
        <v>205</v>
      </c>
      <c r="E277" t="s">
        <v>18</v>
      </c>
      <c r="F277" s="7">
        <v>4807.3799999999992</v>
      </c>
      <c r="G277" t="str">
        <f>IF(AND($A277=Kriterier!$A$4,Data!$B277=Kriterier!$B$4,Data!$D277=Kriterier!$D$4),"ИСТИНА",IF(AND(Data!$A277=Kriterier!$A$5,Data!$E277=Kriterier!$E$5),"ИСТИНА",IF(AND(Data!$A277=Kriterier!$A$6,Data!$C277=Kriterier!$C$6),"ИСТИНА","ЛОЖЬ")))</f>
        <v>ЛОЖЬ</v>
      </c>
    </row>
    <row r="278" spans="1:7" hidden="1" x14ac:dyDescent="0.25">
      <c r="A278" t="s">
        <v>7</v>
      </c>
      <c r="B278" t="s">
        <v>8</v>
      </c>
      <c r="C278" t="s">
        <v>74</v>
      </c>
      <c r="D278" s="6" t="s">
        <v>205</v>
      </c>
      <c r="E278" t="s">
        <v>206</v>
      </c>
      <c r="F278" s="7">
        <v>1097.21</v>
      </c>
      <c r="G278" t="str">
        <f>IF(AND($A278=Kriterier!$A$4,Data!$B278=Kriterier!$B$4,Data!$D278=Kriterier!$D$4),"ИСТИНА",IF(AND(Data!$A278=Kriterier!$A$5,Data!$E278=Kriterier!$E$5),"ИСТИНА",IF(AND(Data!$A278=Kriterier!$A$6,Data!$C278=Kriterier!$C$6),"ИСТИНА","ЛОЖЬ")))</f>
        <v>ЛОЖЬ</v>
      </c>
    </row>
    <row r="279" spans="1:7" hidden="1" x14ac:dyDescent="0.25">
      <c r="A279" t="s">
        <v>7</v>
      </c>
      <c r="B279" t="s">
        <v>8</v>
      </c>
      <c r="C279" t="s">
        <v>74</v>
      </c>
      <c r="D279" s="6" t="s">
        <v>205</v>
      </c>
      <c r="E279" t="s">
        <v>207</v>
      </c>
      <c r="F279" s="7">
        <v>2572.96</v>
      </c>
      <c r="G279" t="str">
        <f>IF(AND($A279=Kriterier!$A$4,Data!$B279=Kriterier!$B$4,Data!$D279=Kriterier!$D$4),"ИСТИНА",IF(AND(Data!$A279=Kriterier!$A$5,Data!$E279=Kriterier!$E$5),"ИСТИНА",IF(AND(Data!$A279=Kriterier!$A$6,Data!$C279=Kriterier!$C$6),"ИСТИНА","ЛОЖЬ")))</f>
        <v>ЛОЖЬ</v>
      </c>
    </row>
    <row r="280" spans="1:7" hidden="1" x14ac:dyDescent="0.25">
      <c r="A280" t="s">
        <v>7</v>
      </c>
      <c r="B280" t="s">
        <v>8</v>
      </c>
      <c r="C280" t="s">
        <v>74</v>
      </c>
      <c r="D280" s="6" t="s">
        <v>208</v>
      </c>
      <c r="E280" t="s">
        <v>18</v>
      </c>
      <c r="F280" s="7">
        <v>17819.599999999999</v>
      </c>
      <c r="G280" t="str">
        <f>IF(AND($A280=Kriterier!$A$4,Data!$B280=Kriterier!$B$4,Data!$D280=Kriterier!$D$4),"ИСТИНА",IF(AND(Data!$A280=Kriterier!$A$5,Data!$E280=Kriterier!$E$5),"ИСТИНА",IF(AND(Data!$A280=Kriterier!$A$6,Data!$C280=Kriterier!$C$6),"ИСТИНА","ЛОЖЬ")))</f>
        <v>ЛОЖЬ</v>
      </c>
    </row>
    <row r="281" spans="1:7" hidden="1" x14ac:dyDescent="0.25">
      <c r="A281" t="s">
        <v>7</v>
      </c>
      <c r="B281" t="s">
        <v>8</v>
      </c>
      <c r="C281" t="s">
        <v>74</v>
      </c>
      <c r="D281" s="6" t="s">
        <v>208</v>
      </c>
      <c r="E281" t="s">
        <v>49</v>
      </c>
      <c r="F281" s="7">
        <v>170.07</v>
      </c>
      <c r="G281" t="str">
        <f>IF(AND($A281=Kriterier!$A$4,Data!$B281=Kriterier!$B$4,Data!$D281=Kriterier!$D$4),"ИСТИНА",IF(AND(Data!$A281=Kriterier!$A$5,Data!$E281=Kriterier!$E$5),"ИСТИНА",IF(AND(Data!$A281=Kriterier!$A$6,Data!$C281=Kriterier!$C$6),"ИСТИНА","ЛОЖЬ")))</f>
        <v>ЛОЖЬ</v>
      </c>
    </row>
    <row r="282" spans="1:7" hidden="1" x14ac:dyDescent="0.25">
      <c r="A282" t="s">
        <v>7</v>
      </c>
      <c r="B282" t="s">
        <v>8</v>
      </c>
      <c r="C282" t="s">
        <v>74</v>
      </c>
      <c r="D282" s="6" t="s">
        <v>208</v>
      </c>
      <c r="E282" t="s">
        <v>209</v>
      </c>
      <c r="F282" s="7">
        <v>4280.08</v>
      </c>
      <c r="G282" t="str">
        <f>IF(AND($A282=Kriterier!$A$4,Data!$B282=Kriterier!$B$4,Data!$D282=Kriterier!$D$4),"ИСТИНА",IF(AND(Data!$A282=Kriterier!$A$5,Data!$E282=Kriterier!$E$5),"ИСТИНА",IF(AND(Data!$A282=Kriterier!$A$6,Data!$C282=Kriterier!$C$6),"ИСТИНА","ЛОЖЬ")))</f>
        <v>ЛОЖЬ</v>
      </c>
    </row>
    <row r="283" spans="1:7" hidden="1" x14ac:dyDescent="0.25">
      <c r="A283" t="s">
        <v>7</v>
      </c>
      <c r="B283" t="s">
        <v>8</v>
      </c>
      <c r="C283" t="s">
        <v>74</v>
      </c>
      <c r="D283" s="6" t="s">
        <v>208</v>
      </c>
      <c r="E283" t="s">
        <v>210</v>
      </c>
      <c r="F283" s="7">
        <v>425.16999999999996</v>
      </c>
      <c r="G283" t="str">
        <f>IF(AND($A283=Kriterier!$A$4,Data!$B283=Kriterier!$B$4,Data!$D283=Kriterier!$D$4),"ИСТИНА",IF(AND(Data!$A283=Kriterier!$A$5,Data!$E283=Kriterier!$E$5),"ИСТИНА",IF(AND(Data!$A283=Kriterier!$A$6,Data!$C283=Kriterier!$C$6),"ИСТИНА","ЛОЖЬ")))</f>
        <v>ЛОЖЬ</v>
      </c>
    </row>
    <row r="284" spans="1:7" hidden="1" x14ac:dyDescent="0.25">
      <c r="A284" t="s">
        <v>7</v>
      </c>
      <c r="B284" t="s">
        <v>8</v>
      </c>
      <c r="C284" t="s">
        <v>74</v>
      </c>
      <c r="D284" s="6" t="s">
        <v>208</v>
      </c>
      <c r="E284" t="s">
        <v>211</v>
      </c>
      <c r="F284" s="7">
        <v>935.38</v>
      </c>
      <c r="G284" t="str">
        <f>IF(AND($A284=Kriterier!$A$4,Data!$B284=Kriterier!$B$4,Data!$D284=Kriterier!$D$4),"ИСТИНА",IF(AND(Data!$A284=Kriterier!$A$5,Data!$E284=Kriterier!$E$5),"ИСТИНА",IF(AND(Data!$A284=Kriterier!$A$6,Data!$C284=Kriterier!$C$6),"ИСТИНА","ЛОЖЬ")))</f>
        <v>ЛОЖЬ</v>
      </c>
    </row>
    <row r="285" spans="1:7" hidden="1" x14ac:dyDescent="0.25">
      <c r="A285" t="s">
        <v>7</v>
      </c>
      <c r="B285" t="s">
        <v>8</v>
      </c>
      <c r="C285" t="s">
        <v>74</v>
      </c>
      <c r="D285" s="6" t="s">
        <v>208</v>
      </c>
      <c r="E285" t="s">
        <v>212</v>
      </c>
      <c r="F285" s="7">
        <v>4308.42</v>
      </c>
      <c r="G285" t="str">
        <f>IF(AND($A285=Kriterier!$A$4,Data!$B285=Kriterier!$B$4,Data!$D285=Kriterier!$D$4),"ИСТИНА",IF(AND(Data!$A285=Kriterier!$A$5,Data!$E285=Kriterier!$E$5),"ИСТИНА",IF(AND(Data!$A285=Kriterier!$A$6,Data!$C285=Kriterier!$C$6),"ИСТИНА","ЛОЖЬ")))</f>
        <v>ЛОЖЬ</v>
      </c>
    </row>
    <row r="286" spans="1:7" hidden="1" x14ac:dyDescent="0.25">
      <c r="A286" t="s">
        <v>7</v>
      </c>
      <c r="B286" t="s">
        <v>8</v>
      </c>
      <c r="C286" t="s">
        <v>74</v>
      </c>
      <c r="D286" s="6" t="s">
        <v>208</v>
      </c>
      <c r="E286" t="s">
        <v>213</v>
      </c>
      <c r="F286" s="7">
        <v>4195.04</v>
      </c>
      <c r="G286" t="str">
        <f>IF(AND($A286=Kriterier!$A$4,Data!$B286=Kriterier!$B$4,Data!$D286=Kriterier!$D$4),"ИСТИНА",IF(AND(Data!$A286=Kriterier!$A$5,Data!$E286=Kriterier!$E$5),"ИСТИНА",IF(AND(Data!$A286=Kriterier!$A$6,Data!$C286=Kriterier!$C$6),"ИСТИНА","ЛОЖЬ")))</f>
        <v>ЛОЖЬ</v>
      </c>
    </row>
    <row r="287" spans="1:7" hidden="1" x14ac:dyDescent="0.25">
      <c r="A287" t="s">
        <v>7</v>
      </c>
      <c r="B287" t="s">
        <v>8</v>
      </c>
      <c r="C287" t="s">
        <v>74</v>
      </c>
      <c r="D287" s="6" t="s">
        <v>208</v>
      </c>
      <c r="E287" t="s">
        <v>214</v>
      </c>
      <c r="F287" s="7">
        <v>340.14</v>
      </c>
      <c r="G287" t="str">
        <f>IF(AND($A287=Kriterier!$A$4,Data!$B287=Kriterier!$B$4,Data!$D287=Kriterier!$D$4),"ИСТИНА",IF(AND(Data!$A287=Kriterier!$A$5,Data!$E287=Kriterier!$E$5),"ИСТИНА",IF(AND(Data!$A287=Kriterier!$A$6,Data!$C287=Kriterier!$C$6),"ИСТИНА","ЛОЖЬ")))</f>
        <v>ЛОЖЬ</v>
      </c>
    </row>
    <row r="288" spans="1:7" hidden="1" x14ac:dyDescent="0.25">
      <c r="A288" t="s">
        <v>7</v>
      </c>
      <c r="B288" t="s">
        <v>8</v>
      </c>
      <c r="C288" t="s">
        <v>74</v>
      </c>
      <c r="D288" s="6" t="s">
        <v>208</v>
      </c>
      <c r="E288" t="s">
        <v>215</v>
      </c>
      <c r="F288" s="7">
        <v>311.78999999999996</v>
      </c>
      <c r="G288" t="str">
        <f>IF(AND($A288=Kriterier!$A$4,Data!$B288=Kriterier!$B$4,Data!$D288=Kriterier!$D$4),"ИСТИНА",IF(AND(Data!$A288=Kriterier!$A$5,Data!$E288=Kriterier!$E$5),"ИСТИНА",IF(AND(Data!$A288=Kriterier!$A$6,Data!$C288=Kriterier!$C$6),"ИСТИНА","ЛОЖЬ")))</f>
        <v>ЛОЖЬ</v>
      </c>
    </row>
    <row r="289" spans="1:7" hidden="1" x14ac:dyDescent="0.25">
      <c r="A289" t="s">
        <v>7</v>
      </c>
      <c r="B289" t="s">
        <v>8</v>
      </c>
      <c r="C289" t="s">
        <v>74</v>
      </c>
      <c r="D289" s="6" t="s">
        <v>208</v>
      </c>
      <c r="E289" t="s">
        <v>216</v>
      </c>
      <c r="F289" s="7">
        <v>226.76</v>
      </c>
      <c r="G289" t="str">
        <f>IF(AND($A289=Kriterier!$A$4,Data!$B289=Kriterier!$B$4,Data!$D289=Kriterier!$D$4),"ИСТИНА",IF(AND(Data!$A289=Kriterier!$A$5,Data!$E289=Kriterier!$E$5),"ИСТИНА",IF(AND(Data!$A289=Kriterier!$A$6,Data!$C289=Kriterier!$C$6),"ИСТИНА","ЛОЖЬ")))</f>
        <v>ЛОЖЬ</v>
      </c>
    </row>
    <row r="290" spans="1:7" hidden="1" x14ac:dyDescent="0.25">
      <c r="A290" t="s">
        <v>7</v>
      </c>
      <c r="B290" t="s">
        <v>8</v>
      </c>
      <c r="C290" t="s">
        <v>74</v>
      </c>
      <c r="D290" s="6" t="s">
        <v>208</v>
      </c>
      <c r="E290" t="s">
        <v>217</v>
      </c>
      <c r="F290" s="7">
        <v>141.72</v>
      </c>
      <c r="G290" t="str">
        <f>IF(AND($A290=Kriterier!$A$4,Data!$B290=Kriterier!$B$4,Data!$D290=Kriterier!$D$4),"ИСТИНА",IF(AND(Data!$A290=Kriterier!$A$5,Data!$E290=Kriterier!$E$5),"ИСТИНА",IF(AND(Data!$A290=Kriterier!$A$6,Data!$C290=Kriterier!$C$6),"ИСТИНА","ЛОЖЬ")))</f>
        <v>ЛОЖЬ</v>
      </c>
    </row>
    <row r="291" spans="1:7" hidden="1" x14ac:dyDescent="0.25">
      <c r="A291" t="s">
        <v>7</v>
      </c>
      <c r="B291" t="s">
        <v>8</v>
      </c>
      <c r="C291" t="s">
        <v>74</v>
      </c>
      <c r="D291" s="6" t="s">
        <v>208</v>
      </c>
      <c r="E291" t="s">
        <v>218</v>
      </c>
      <c r="F291" s="7">
        <v>255.10000000000002</v>
      </c>
      <c r="G291" t="str">
        <f>IF(AND($A291=Kriterier!$A$4,Data!$B291=Kriterier!$B$4,Data!$D291=Kriterier!$D$4),"ИСТИНА",IF(AND(Data!$A291=Kriterier!$A$5,Data!$E291=Kriterier!$E$5),"ИСТИНА",IF(AND(Data!$A291=Kriterier!$A$6,Data!$C291=Kriterier!$C$6),"ИСТИНА","ЛОЖЬ")))</f>
        <v>ЛОЖЬ</v>
      </c>
    </row>
    <row r="292" spans="1:7" hidden="1" x14ac:dyDescent="0.25">
      <c r="A292" t="s">
        <v>7</v>
      </c>
      <c r="B292" t="s">
        <v>8</v>
      </c>
      <c r="C292" t="s">
        <v>74</v>
      </c>
      <c r="D292" s="6" t="s">
        <v>208</v>
      </c>
      <c r="E292" t="s">
        <v>219</v>
      </c>
      <c r="F292" s="7">
        <v>2636.0699999999997</v>
      </c>
      <c r="G292" t="str">
        <f>IF(AND($A292=Kriterier!$A$4,Data!$B292=Kriterier!$B$4,Data!$D292=Kriterier!$D$4),"ИСТИНА",IF(AND(Data!$A292=Kriterier!$A$5,Data!$E292=Kriterier!$E$5),"ИСТИНА",IF(AND(Data!$A292=Kriterier!$A$6,Data!$C292=Kriterier!$C$6),"ИСТИНА","ЛОЖЬ")))</f>
        <v>ЛОЖЬ</v>
      </c>
    </row>
    <row r="293" spans="1:7" hidden="1" x14ac:dyDescent="0.25">
      <c r="A293" t="s">
        <v>7</v>
      </c>
      <c r="B293" t="s">
        <v>8</v>
      </c>
      <c r="C293" t="s">
        <v>74</v>
      </c>
      <c r="D293" s="6" t="s">
        <v>208</v>
      </c>
      <c r="E293" t="s">
        <v>220</v>
      </c>
      <c r="F293" s="7">
        <v>425.16999999999996</v>
      </c>
      <c r="G293" t="str">
        <f>IF(AND($A293=Kriterier!$A$4,Data!$B293=Kriterier!$B$4,Data!$D293=Kriterier!$D$4),"ИСТИНА",IF(AND(Data!$A293=Kriterier!$A$5,Data!$E293=Kriterier!$E$5),"ИСТИНА",IF(AND(Data!$A293=Kriterier!$A$6,Data!$C293=Kriterier!$C$6),"ИСТИНА","ЛОЖЬ")))</f>
        <v>ЛОЖЬ</v>
      </c>
    </row>
    <row r="294" spans="1:7" hidden="1" x14ac:dyDescent="0.25">
      <c r="A294" t="s">
        <v>7</v>
      </c>
      <c r="B294" t="s">
        <v>8</v>
      </c>
      <c r="C294" t="s">
        <v>74</v>
      </c>
      <c r="D294" s="6" t="s">
        <v>208</v>
      </c>
      <c r="E294" t="s">
        <v>221</v>
      </c>
      <c r="F294" s="7">
        <v>6264.22</v>
      </c>
      <c r="G294" t="str">
        <f>IF(AND($A294=Kriterier!$A$4,Data!$B294=Kriterier!$B$4,Data!$D294=Kriterier!$D$4),"ИСТИНА",IF(AND(Data!$A294=Kriterier!$A$5,Data!$E294=Kriterier!$E$5),"ИСТИНА",IF(AND(Data!$A294=Kriterier!$A$6,Data!$C294=Kriterier!$C$6),"ИСТИНА","ЛОЖЬ")))</f>
        <v>ЛОЖЬ</v>
      </c>
    </row>
    <row r="295" spans="1:7" hidden="1" x14ac:dyDescent="0.25">
      <c r="A295" t="s">
        <v>7</v>
      </c>
      <c r="B295" t="s">
        <v>8</v>
      </c>
      <c r="C295" t="s">
        <v>74</v>
      </c>
      <c r="D295" s="6" t="s">
        <v>208</v>
      </c>
      <c r="E295" t="s">
        <v>222</v>
      </c>
      <c r="F295" s="7">
        <v>826.05</v>
      </c>
      <c r="G295" t="str">
        <f>IF(AND($A295=Kriterier!$A$4,Data!$B295=Kriterier!$B$4,Data!$D295=Kriterier!$D$4),"ИСТИНА",IF(AND(Data!$A295=Kriterier!$A$5,Data!$E295=Kriterier!$E$5),"ИСТИНА",IF(AND(Data!$A295=Kriterier!$A$6,Data!$C295=Kriterier!$C$6),"ИСТИНА","ЛОЖЬ")))</f>
        <v>ЛОЖЬ</v>
      </c>
    </row>
    <row r="296" spans="1:7" hidden="1" x14ac:dyDescent="0.25">
      <c r="A296" t="s">
        <v>7</v>
      </c>
      <c r="B296" t="s">
        <v>8</v>
      </c>
      <c r="C296" t="s">
        <v>74</v>
      </c>
      <c r="D296" s="6" t="s">
        <v>208</v>
      </c>
      <c r="E296" t="s">
        <v>223</v>
      </c>
      <c r="F296" s="7">
        <v>1693.4</v>
      </c>
      <c r="G296" t="str">
        <f>IF(AND($A296=Kriterier!$A$4,Data!$B296=Kriterier!$B$4,Data!$D296=Kriterier!$D$4),"ИСТИНА",IF(AND(Data!$A296=Kriterier!$A$5,Data!$E296=Kriterier!$E$5),"ИСТИНА",IF(AND(Data!$A296=Kriterier!$A$6,Data!$C296=Kriterier!$C$6),"ИСТИНА","ЛОЖЬ")))</f>
        <v>ЛОЖЬ</v>
      </c>
    </row>
    <row r="297" spans="1:7" hidden="1" x14ac:dyDescent="0.25">
      <c r="A297" t="s">
        <v>7</v>
      </c>
      <c r="B297" t="s">
        <v>8</v>
      </c>
      <c r="C297" t="s">
        <v>74</v>
      </c>
      <c r="D297" s="6" t="s">
        <v>208</v>
      </c>
      <c r="E297" t="s">
        <v>224</v>
      </c>
      <c r="F297" s="7">
        <v>1196.24</v>
      </c>
      <c r="G297" t="str">
        <f>IF(AND($A297=Kriterier!$A$4,Data!$B297=Kriterier!$B$4,Data!$D297=Kriterier!$D$4),"ИСТИНА",IF(AND(Data!$A297=Kriterier!$A$5,Data!$E297=Kriterier!$E$5),"ИСТИНА",IF(AND(Data!$A297=Kriterier!$A$6,Data!$C297=Kriterier!$C$6),"ИСТИНА","ЛОЖЬ")))</f>
        <v>ЛОЖЬ</v>
      </c>
    </row>
    <row r="298" spans="1:7" hidden="1" x14ac:dyDescent="0.25">
      <c r="A298" t="s">
        <v>7</v>
      </c>
      <c r="B298" t="s">
        <v>8</v>
      </c>
      <c r="C298" t="s">
        <v>74</v>
      </c>
      <c r="D298" s="6" t="s">
        <v>208</v>
      </c>
      <c r="E298" t="s">
        <v>225</v>
      </c>
      <c r="F298" s="7">
        <v>11564.71</v>
      </c>
      <c r="G298" t="str">
        <f>IF(AND($A298=Kriterier!$A$4,Data!$B298=Kriterier!$B$4,Data!$D298=Kriterier!$D$4),"ИСТИНА",IF(AND(Data!$A298=Kriterier!$A$5,Data!$E298=Kriterier!$E$5),"ИСТИНА",IF(AND(Data!$A298=Kriterier!$A$6,Data!$C298=Kriterier!$C$6),"ИСТИНА","ЛОЖЬ")))</f>
        <v>ЛОЖЬ</v>
      </c>
    </row>
    <row r="299" spans="1:7" hidden="1" x14ac:dyDescent="0.25">
      <c r="A299" t="s">
        <v>7</v>
      </c>
      <c r="B299" t="s">
        <v>226</v>
      </c>
      <c r="C299" t="s">
        <v>227</v>
      </c>
      <c r="D299" s="6" t="s">
        <v>41</v>
      </c>
      <c r="E299" t="s">
        <v>18</v>
      </c>
      <c r="F299" s="7">
        <v>-3000</v>
      </c>
      <c r="G299" t="str">
        <f>IF(AND($A299=Kriterier!$A$4,Data!$B299=Kriterier!$B$4,Data!$D299=Kriterier!$D$4),"ИСТИНА",IF(AND(Data!$A299=Kriterier!$A$5,Data!$E299=Kriterier!$E$5),"ИСТИНА",IF(AND(Data!$A299=Kriterier!$A$6,Data!$C299=Kriterier!$C$6),"ИСТИНА","ЛОЖЬ")))</f>
        <v>ЛОЖЬ</v>
      </c>
    </row>
    <row r="300" spans="1:7" hidden="1" x14ac:dyDescent="0.25">
      <c r="A300" t="s">
        <v>10</v>
      </c>
      <c r="B300" t="s">
        <v>15</v>
      </c>
      <c r="C300" t="s">
        <v>16</v>
      </c>
      <c r="D300" s="6" t="s">
        <v>17</v>
      </c>
      <c r="E300" t="s">
        <v>18</v>
      </c>
      <c r="F300" s="7">
        <v>421584.04000000004</v>
      </c>
      <c r="G300" t="str">
        <f>IF(AND($A300=Kriterier!$A$4,Data!$B300=Kriterier!$B$4,Data!$D300=Kriterier!$D$4),"ИСТИНА",IF(AND(Data!$A300=Kriterier!$A$5,Data!$E300=Kriterier!$E$5),"ИСТИНА",IF(AND(Data!$A300=Kriterier!$A$6,Data!$C300=Kriterier!$C$6),"ИСТИНА","ЛОЖЬ")))</f>
        <v>ЛОЖЬ</v>
      </c>
    </row>
    <row r="301" spans="1:7" hidden="1" x14ac:dyDescent="0.25">
      <c r="A301" t="s">
        <v>10</v>
      </c>
      <c r="B301" t="s">
        <v>15</v>
      </c>
      <c r="C301" t="s">
        <v>16</v>
      </c>
      <c r="D301" s="6" t="s">
        <v>17</v>
      </c>
      <c r="E301" t="s">
        <v>228</v>
      </c>
      <c r="F301" s="7">
        <v>414664.79999999993</v>
      </c>
      <c r="G301" t="str">
        <f>IF(AND($A301=Kriterier!$A$4,Data!$B301=Kriterier!$B$4,Data!$D301=Kriterier!$D$4),"ИСТИНА",IF(AND(Data!$A301=Kriterier!$A$5,Data!$E301=Kriterier!$E$5),"ИСТИНА",IF(AND(Data!$A301=Kriterier!$A$6,Data!$C301=Kriterier!$C$6),"ИСТИНА","ЛОЖЬ")))</f>
        <v>ЛОЖЬ</v>
      </c>
    </row>
    <row r="302" spans="1:7" x14ac:dyDescent="0.25">
      <c r="A302" t="s">
        <v>10</v>
      </c>
      <c r="B302" t="s">
        <v>15</v>
      </c>
      <c r="C302" t="s">
        <v>16</v>
      </c>
      <c r="D302" s="6">
        <v>45</v>
      </c>
      <c r="E302" t="s">
        <v>11</v>
      </c>
      <c r="F302" s="7">
        <v>211191.90999999997</v>
      </c>
      <c r="G302" t="str">
        <f>IF(AND($A302=Kriterier!$A$4,Data!$B302=Kriterier!$B$4,Data!$D302=Kriterier!$D$4),"ИСТИНА",IF(AND(Data!$A302=Kriterier!$A$5,Data!$E302=Kriterier!$E$5),"ИСТИНА",IF(AND(Data!$A302=Kriterier!$A$6,Data!$C302=Kriterier!$C$6),"ИСТИНА","ЛОЖЬ")))</f>
        <v>ИСТИНА</v>
      </c>
    </row>
    <row r="303" spans="1:7" hidden="1" x14ac:dyDescent="0.25">
      <c r="A303" t="s">
        <v>10</v>
      </c>
      <c r="B303" t="s">
        <v>15</v>
      </c>
      <c r="C303" t="s">
        <v>19</v>
      </c>
      <c r="D303" s="6" t="s">
        <v>17</v>
      </c>
      <c r="E303" t="s">
        <v>18</v>
      </c>
      <c r="F303" s="7">
        <v>-525903.52</v>
      </c>
      <c r="G303" t="str">
        <f>IF(AND($A303=Kriterier!$A$4,Data!$B303=Kriterier!$B$4,Data!$D303=Kriterier!$D$4),"ИСТИНА",IF(AND(Data!$A303=Kriterier!$A$5,Data!$E303=Kriterier!$E$5),"ИСТИНА",IF(AND(Data!$A303=Kriterier!$A$6,Data!$C303=Kriterier!$C$6),"ИСТИНА","ЛОЖЬ")))</f>
        <v>ЛОЖЬ</v>
      </c>
    </row>
    <row r="304" spans="1:7" hidden="1" x14ac:dyDescent="0.25">
      <c r="A304" t="s">
        <v>10</v>
      </c>
      <c r="B304" t="s">
        <v>20</v>
      </c>
      <c r="C304" t="s">
        <v>21</v>
      </c>
      <c r="D304" s="6" t="s">
        <v>17</v>
      </c>
      <c r="E304" t="s">
        <v>18</v>
      </c>
      <c r="F304" s="7">
        <v>-1576876.68</v>
      </c>
      <c r="G304" t="str">
        <f>IF(AND($A304=Kriterier!$A$4,Data!$B304=Kriterier!$B$4,Data!$D304=Kriterier!$D$4),"ИСТИНА",IF(AND(Data!$A304=Kriterier!$A$5,Data!$E304=Kriterier!$E$5),"ИСТИНА",IF(AND(Data!$A304=Kriterier!$A$6,Data!$C304=Kriterier!$C$6),"ИСТИНА","ЛОЖЬ")))</f>
        <v>ЛОЖЬ</v>
      </c>
    </row>
    <row r="305" spans="1:7" hidden="1" x14ac:dyDescent="0.25">
      <c r="A305" t="s">
        <v>10</v>
      </c>
      <c r="B305" t="s">
        <v>22</v>
      </c>
      <c r="C305" t="s">
        <v>23</v>
      </c>
      <c r="D305" s="6" t="s">
        <v>68</v>
      </c>
      <c r="E305" t="s">
        <v>18</v>
      </c>
      <c r="F305" s="7">
        <v>-12833.09</v>
      </c>
      <c r="G305" t="str">
        <f>IF(AND($A305=Kriterier!$A$4,Data!$B305=Kriterier!$B$4,Data!$D305=Kriterier!$D$4),"ИСТИНА",IF(AND(Data!$A305=Kriterier!$A$5,Data!$E305=Kriterier!$E$5),"ИСТИНА",IF(AND(Data!$A305=Kriterier!$A$6,Data!$C305=Kriterier!$C$6),"ИСТИНА","ЛОЖЬ")))</f>
        <v>ЛОЖЬ</v>
      </c>
    </row>
    <row r="306" spans="1:7" hidden="1" x14ac:dyDescent="0.25">
      <c r="A306" t="s">
        <v>10</v>
      </c>
      <c r="B306" t="s">
        <v>22</v>
      </c>
      <c r="C306" t="s">
        <v>23</v>
      </c>
      <c r="D306" s="6" t="s">
        <v>39</v>
      </c>
      <c r="E306" t="s">
        <v>18</v>
      </c>
      <c r="F306" s="7">
        <v>-3550</v>
      </c>
      <c r="G306" t="str">
        <f>IF(AND($A306=Kriterier!$A$4,Data!$B306=Kriterier!$B$4,Data!$D306=Kriterier!$D$4),"ИСТИНА",IF(AND(Data!$A306=Kriterier!$A$5,Data!$E306=Kriterier!$E$5),"ИСТИНА",IF(AND(Data!$A306=Kriterier!$A$6,Data!$C306=Kriterier!$C$6),"ИСТИНА","ЛОЖЬ")))</f>
        <v>ЛОЖЬ</v>
      </c>
    </row>
    <row r="307" spans="1:7" hidden="1" x14ac:dyDescent="0.25">
      <c r="A307" t="s">
        <v>10</v>
      </c>
      <c r="B307" t="s">
        <v>22</v>
      </c>
      <c r="C307" t="s">
        <v>23</v>
      </c>
      <c r="D307" s="6" t="s">
        <v>229</v>
      </c>
      <c r="E307" t="s">
        <v>18</v>
      </c>
      <c r="F307" s="7">
        <v>-88200</v>
      </c>
      <c r="G307" t="str">
        <f>IF(AND($A307=Kriterier!$A$4,Data!$B307=Kriterier!$B$4,Data!$D307=Kriterier!$D$4),"ИСТИНА",IF(AND(Data!$A307=Kriterier!$A$5,Data!$E307=Kriterier!$E$5),"ИСТИНА",IF(AND(Data!$A307=Kriterier!$A$6,Data!$C307=Kriterier!$C$6),"ИСТИНА","ЛОЖЬ")))</f>
        <v>ЛОЖЬ</v>
      </c>
    </row>
    <row r="308" spans="1:7" hidden="1" x14ac:dyDescent="0.25">
      <c r="A308" t="s">
        <v>10</v>
      </c>
      <c r="B308" t="s">
        <v>22</v>
      </c>
      <c r="C308" t="s">
        <v>23</v>
      </c>
      <c r="D308" s="6" t="s">
        <v>17</v>
      </c>
      <c r="E308" t="s">
        <v>18</v>
      </c>
      <c r="F308" s="7">
        <v>-42936.080000000075</v>
      </c>
      <c r="G308" t="str">
        <f>IF(AND($A308=Kriterier!$A$4,Data!$B308=Kriterier!$B$4,Data!$D308=Kriterier!$D$4),"ИСТИНА",IF(AND(Data!$A308=Kriterier!$A$5,Data!$E308=Kriterier!$E$5),"ИСТИНА",IF(AND(Data!$A308=Kriterier!$A$6,Data!$C308=Kriterier!$C$6),"ИСТИНА","ЛОЖЬ")))</f>
        <v>ЛОЖЬ</v>
      </c>
    </row>
    <row r="309" spans="1:7" hidden="1" x14ac:dyDescent="0.25">
      <c r="A309" t="s">
        <v>10</v>
      </c>
      <c r="B309" t="s">
        <v>22</v>
      </c>
      <c r="C309" t="s">
        <v>23</v>
      </c>
      <c r="D309" s="6" t="s">
        <v>17</v>
      </c>
      <c r="E309" t="s">
        <v>230</v>
      </c>
      <c r="F309" s="7">
        <v>-549146.18000000005</v>
      </c>
      <c r="G309" t="str">
        <f>IF(AND($A309=Kriterier!$A$4,Data!$B309=Kriterier!$B$4,Data!$D309=Kriterier!$D$4),"ИСТИНА",IF(AND(Data!$A309=Kriterier!$A$5,Data!$E309=Kriterier!$E$5),"ИСТИНА",IF(AND(Data!$A309=Kriterier!$A$6,Data!$C309=Kriterier!$C$6),"ИСТИНА","ЛОЖЬ")))</f>
        <v>ЛОЖЬ</v>
      </c>
    </row>
    <row r="310" spans="1:7" hidden="1" x14ac:dyDescent="0.25">
      <c r="A310" t="s">
        <v>10</v>
      </c>
      <c r="B310" t="s">
        <v>22</v>
      </c>
      <c r="C310" t="s">
        <v>231</v>
      </c>
      <c r="D310" s="6" t="s">
        <v>17</v>
      </c>
      <c r="E310" t="s">
        <v>18</v>
      </c>
      <c r="F310" s="7">
        <v>-508372.87</v>
      </c>
      <c r="G310" t="str">
        <f>IF(AND($A310=Kriterier!$A$4,Data!$B310=Kriterier!$B$4,Data!$D310=Kriterier!$D$4),"ИСТИНА",IF(AND(Data!$A310=Kriterier!$A$5,Data!$E310=Kriterier!$E$5),"ИСТИНА",IF(AND(Data!$A310=Kriterier!$A$6,Data!$C310=Kriterier!$C$6),"ИСТИНА","ЛОЖЬ")))</f>
        <v>ЛОЖЬ</v>
      </c>
    </row>
    <row r="311" spans="1:7" hidden="1" x14ac:dyDescent="0.25">
      <c r="A311" t="s">
        <v>10</v>
      </c>
      <c r="B311" t="s">
        <v>22</v>
      </c>
      <c r="C311" t="s">
        <v>24</v>
      </c>
      <c r="D311" s="6" t="s">
        <v>17</v>
      </c>
      <c r="E311" t="s">
        <v>18</v>
      </c>
      <c r="F311" s="7">
        <v>0</v>
      </c>
      <c r="G311" t="str">
        <f>IF(AND($A311=Kriterier!$A$4,Data!$B311=Kriterier!$B$4,Data!$D311=Kriterier!$D$4),"ИСТИНА",IF(AND(Data!$A311=Kriterier!$A$5,Data!$E311=Kriterier!$E$5),"ИСТИНА",IF(AND(Data!$A311=Kriterier!$A$6,Data!$C311=Kriterier!$C$6),"ИСТИНА","ЛОЖЬ")))</f>
        <v>ЛОЖЬ</v>
      </c>
    </row>
    <row r="312" spans="1:7" hidden="1" x14ac:dyDescent="0.25">
      <c r="A312" t="s">
        <v>10</v>
      </c>
      <c r="B312" t="s">
        <v>22</v>
      </c>
      <c r="C312" t="s">
        <v>24</v>
      </c>
      <c r="D312" s="6" t="s">
        <v>17</v>
      </c>
      <c r="E312" t="s">
        <v>232</v>
      </c>
      <c r="F312" s="7">
        <v>-4900000</v>
      </c>
      <c r="G312" t="str">
        <f>IF(AND($A312=Kriterier!$A$4,Data!$B312=Kriterier!$B$4,Data!$D312=Kriterier!$D$4),"ИСТИНА",IF(AND(Data!$A312=Kriterier!$A$5,Data!$E312=Kriterier!$E$5),"ИСТИНА",IF(AND(Data!$A312=Kriterier!$A$6,Data!$C312=Kriterier!$C$6),"ИСТИНА","ЛОЖЬ")))</f>
        <v>ЛОЖЬ</v>
      </c>
    </row>
    <row r="313" spans="1:7" hidden="1" x14ac:dyDescent="0.25">
      <c r="A313" t="s">
        <v>10</v>
      </c>
      <c r="B313" t="s">
        <v>22</v>
      </c>
      <c r="C313" t="s">
        <v>24</v>
      </c>
      <c r="D313" s="6" t="s">
        <v>17</v>
      </c>
      <c r="E313" t="s">
        <v>233</v>
      </c>
      <c r="F313" s="7">
        <v>-200000</v>
      </c>
      <c r="G313" t="str">
        <f>IF(AND($A313=Kriterier!$A$4,Data!$B313=Kriterier!$B$4,Data!$D313=Kriterier!$D$4),"ИСТИНА",IF(AND(Data!$A313=Kriterier!$A$5,Data!$E313=Kriterier!$E$5),"ИСТИНА",IF(AND(Data!$A313=Kriterier!$A$6,Data!$C313=Kriterier!$C$6),"ИСТИНА","ЛОЖЬ")))</f>
        <v>ЛОЖЬ</v>
      </c>
    </row>
    <row r="314" spans="1:7" hidden="1" x14ac:dyDescent="0.25">
      <c r="A314" t="s">
        <v>10</v>
      </c>
      <c r="B314" t="s">
        <v>25</v>
      </c>
      <c r="C314" t="s">
        <v>234</v>
      </c>
      <c r="D314" s="6" t="s">
        <v>17</v>
      </c>
      <c r="E314" t="s">
        <v>235</v>
      </c>
      <c r="F314" s="7">
        <v>-625294.4</v>
      </c>
      <c r="G314" t="str">
        <f>IF(AND($A314=Kriterier!$A$4,Data!$B314=Kriterier!$B$4,Data!$D314=Kriterier!$D$4),"ИСТИНА",IF(AND(Data!$A314=Kriterier!$A$5,Data!$E314=Kriterier!$E$5),"ИСТИНА",IF(AND(Data!$A314=Kriterier!$A$6,Data!$C314=Kriterier!$C$6),"ИСТИНА","ЛОЖЬ")))</f>
        <v>ЛОЖЬ</v>
      </c>
    </row>
    <row r="315" spans="1:7" hidden="1" x14ac:dyDescent="0.25">
      <c r="A315" t="s">
        <v>10</v>
      </c>
      <c r="B315" t="s">
        <v>25</v>
      </c>
      <c r="C315" t="s">
        <v>234</v>
      </c>
      <c r="D315" s="6" t="s">
        <v>17</v>
      </c>
      <c r="E315" t="s">
        <v>236</v>
      </c>
      <c r="F315" s="7">
        <v>-1942652.2799999998</v>
      </c>
      <c r="G315" t="str">
        <f>IF(AND($A315=Kriterier!$A$4,Data!$B315=Kriterier!$B$4,Data!$D315=Kriterier!$D$4),"ИСТИНА",IF(AND(Data!$A315=Kriterier!$A$5,Data!$E315=Kriterier!$E$5),"ИСТИНА",IF(AND(Data!$A315=Kriterier!$A$6,Data!$C315=Kriterier!$C$6),"ИСТИНА","ЛОЖЬ")))</f>
        <v>ЛОЖЬ</v>
      </c>
    </row>
    <row r="316" spans="1:7" hidden="1" x14ac:dyDescent="0.25">
      <c r="A316" t="s">
        <v>10</v>
      </c>
      <c r="B316" t="s">
        <v>25</v>
      </c>
      <c r="C316" t="s">
        <v>234</v>
      </c>
      <c r="D316" s="6" t="s">
        <v>17</v>
      </c>
      <c r="E316" t="s">
        <v>237</v>
      </c>
      <c r="F316" s="7">
        <v>-500862.18</v>
      </c>
      <c r="G316" t="str">
        <f>IF(AND($A316=Kriterier!$A$4,Data!$B316=Kriterier!$B$4,Data!$D316=Kriterier!$D$4),"ИСТИНА",IF(AND(Data!$A316=Kriterier!$A$5,Data!$E316=Kriterier!$E$5),"ИСТИНА",IF(AND(Data!$A316=Kriterier!$A$6,Data!$C316=Kriterier!$C$6),"ИСТИНА","ЛОЖЬ")))</f>
        <v>ЛОЖЬ</v>
      </c>
    </row>
    <row r="317" spans="1:7" hidden="1" x14ac:dyDescent="0.25">
      <c r="A317" t="s">
        <v>10</v>
      </c>
      <c r="B317" t="s">
        <v>25</v>
      </c>
      <c r="C317" t="s">
        <v>234</v>
      </c>
      <c r="D317" s="6" t="s">
        <v>17</v>
      </c>
      <c r="E317" t="s">
        <v>238</v>
      </c>
      <c r="F317" s="7">
        <v>-1204037.8500000001</v>
      </c>
      <c r="G317" t="str">
        <f>IF(AND($A317=Kriterier!$A$4,Data!$B317=Kriterier!$B$4,Data!$D317=Kriterier!$D$4),"ИСТИНА",IF(AND(Data!$A317=Kriterier!$A$5,Data!$E317=Kriterier!$E$5),"ИСТИНА",IF(AND(Data!$A317=Kriterier!$A$6,Data!$C317=Kriterier!$C$6),"ИСТИНА","ЛОЖЬ")))</f>
        <v>ЛОЖЬ</v>
      </c>
    </row>
    <row r="318" spans="1:7" hidden="1" x14ac:dyDescent="0.25">
      <c r="A318" t="s">
        <v>10</v>
      </c>
      <c r="B318" t="s">
        <v>25</v>
      </c>
      <c r="C318" t="s">
        <v>26</v>
      </c>
      <c r="D318" s="6" t="s">
        <v>17</v>
      </c>
      <c r="E318" t="s">
        <v>18</v>
      </c>
      <c r="F318" s="7">
        <v>-3125161.62</v>
      </c>
      <c r="G318" t="str">
        <f>IF(AND($A318=Kriterier!$A$4,Data!$B318=Kriterier!$B$4,Data!$D318=Kriterier!$D$4),"ИСТИНА",IF(AND(Data!$A318=Kriterier!$A$5,Data!$E318=Kriterier!$E$5),"ИСТИНА",IF(AND(Data!$A318=Kriterier!$A$6,Data!$C318=Kriterier!$C$6),"ИСТИНА","ЛОЖЬ")))</f>
        <v>ЛОЖЬ</v>
      </c>
    </row>
    <row r="319" spans="1:7" hidden="1" x14ac:dyDescent="0.25">
      <c r="A319" t="s">
        <v>10</v>
      </c>
      <c r="B319" t="s">
        <v>25</v>
      </c>
      <c r="C319" t="s">
        <v>27</v>
      </c>
      <c r="D319" s="6" t="s">
        <v>35</v>
      </c>
      <c r="E319" t="s">
        <v>18</v>
      </c>
      <c r="F319" s="7">
        <v>839.8</v>
      </c>
      <c r="G319" t="str">
        <f>IF(AND($A319=Kriterier!$A$4,Data!$B319=Kriterier!$B$4,Data!$D319=Kriterier!$D$4),"ИСТИНА",IF(AND(Data!$A319=Kriterier!$A$5,Data!$E319=Kriterier!$E$5),"ИСТИНА",IF(AND(Data!$A319=Kriterier!$A$6,Data!$C319=Kriterier!$C$6),"ИСТИНА","ЛОЖЬ")))</f>
        <v>ЛОЖЬ</v>
      </c>
    </row>
    <row r="320" spans="1:7" hidden="1" x14ac:dyDescent="0.25">
      <c r="A320" t="s">
        <v>10</v>
      </c>
      <c r="B320" t="s">
        <v>25</v>
      </c>
      <c r="C320" t="s">
        <v>27</v>
      </c>
      <c r="D320" s="6" t="s">
        <v>36</v>
      </c>
      <c r="E320" t="s">
        <v>239</v>
      </c>
      <c r="F320" s="7">
        <v>1377</v>
      </c>
      <c r="G320" t="str">
        <f>IF(AND($A320=Kriterier!$A$4,Data!$B320=Kriterier!$B$4,Data!$D320=Kriterier!$D$4),"ИСТИНА",IF(AND(Data!$A320=Kriterier!$A$5,Data!$E320=Kriterier!$E$5),"ИСТИНА",IF(AND(Data!$A320=Kriterier!$A$6,Data!$C320=Kriterier!$C$6),"ИСТИНА","ЛОЖЬ")))</f>
        <v>ЛОЖЬ</v>
      </c>
    </row>
    <row r="321" spans="1:7" hidden="1" x14ac:dyDescent="0.25">
      <c r="A321" t="s">
        <v>10</v>
      </c>
      <c r="B321" t="s">
        <v>25</v>
      </c>
      <c r="C321" t="s">
        <v>27</v>
      </c>
      <c r="D321" s="6" t="s">
        <v>229</v>
      </c>
      <c r="E321" t="s">
        <v>240</v>
      </c>
      <c r="F321" s="7">
        <v>24347.350000000002</v>
      </c>
      <c r="G321" t="str">
        <f>IF(AND($A321=Kriterier!$A$4,Data!$B321=Kriterier!$B$4,Data!$D321=Kriterier!$D$4),"ИСТИНА",IF(AND(Data!$A321=Kriterier!$A$5,Data!$E321=Kriterier!$E$5),"ИСТИНА",IF(AND(Data!$A321=Kriterier!$A$6,Data!$C321=Kriterier!$C$6),"ИСТИНА","ЛОЖЬ")))</f>
        <v>ЛОЖЬ</v>
      </c>
    </row>
    <row r="322" spans="1:7" hidden="1" x14ac:dyDescent="0.25">
      <c r="A322" t="s">
        <v>10</v>
      </c>
      <c r="B322" t="s">
        <v>25</v>
      </c>
      <c r="C322" t="s">
        <v>27</v>
      </c>
      <c r="D322" s="6" t="s">
        <v>17</v>
      </c>
      <c r="E322" t="s">
        <v>18</v>
      </c>
      <c r="F322" s="7">
        <v>19353.650000000001</v>
      </c>
      <c r="G322" t="str">
        <f>IF(AND($A322=Kriterier!$A$4,Data!$B322=Kriterier!$B$4,Data!$D322=Kriterier!$D$4),"ИСТИНА",IF(AND(Data!$A322=Kriterier!$A$5,Data!$E322=Kriterier!$E$5),"ИСТИНА",IF(AND(Data!$A322=Kriterier!$A$6,Data!$C322=Kriterier!$C$6),"ИСТИНА","ЛОЖЬ")))</f>
        <v>ЛОЖЬ</v>
      </c>
    </row>
    <row r="323" spans="1:7" hidden="1" x14ac:dyDescent="0.25">
      <c r="A323" t="s">
        <v>10</v>
      </c>
      <c r="B323" t="s">
        <v>25</v>
      </c>
      <c r="C323" t="s">
        <v>34</v>
      </c>
      <c r="D323" s="6" t="s">
        <v>35</v>
      </c>
      <c r="E323" t="s">
        <v>18</v>
      </c>
      <c r="F323" s="7">
        <v>4214.7</v>
      </c>
      <c r="G323" t="str">
        <f>IF(AND($A323=Kriterier!$A$4,Data!$B323=Kriterier!$B$4,Data!$D323=Kriterier!$D$4),"ИСТИНА",IF(AND(Data!$A323=Kriterier!$A$5,Data!$E323=Kriterier!$E$5),"ИСТИНА",IF(AND(Data!$A323=Kriterier!$A$6,Data!$C323=Kriterier!$C$6),"ИСТИНА","ЛОЖЬ")))</f>
        <v>ЛОЖЬ</v>
      </c>
    </row>
    <row r="324" spans="1:7" hidden="1" x14ac:dyDescent="0.25">
      <c r="A324" t="s">
        <v>10</v>
      </c>
      <c r="B324" t="s">
        <v>25</v>
      </c>
      <c r="C324" t="s">
        <v>34</v>
      </c>
      <c r="D324" s="6" t="s">
        <v>35</v>
      </c>
      <c r="E324" t="s">
        <v>61</v>
      </c>
      <c r="F324" s="7">
        <v>2369.38</v>
      </c>
      <c r="G324" t="str">
        <f>IF(AND($A324=Kriterier!$A$4,Data!$B324=Kriterier!$B$4,Data!$D324=Kriterier!$D$4),"ИСТИНА",IF(AND(Data!$A324=Kriterier!$A$5,Data!$E324=Kriterier!$E$5),"ИСТИНА",IF(AND(Data!$A324=Kriterier!$A$6,Data!$C324=Kriterier!$C$6),"ИСТИНА","ЛОЖЬ")))</f>
        <v>ЛОЖЬ</v>
      </c>
    </row>
    <row r="325" spans="1:7" hidden="1" x14ac:dyDescent="0.25">
      <c r="A325" t="s">
        <v>10</v>
      </c>
      <c r="B325" t="s">
        <v>25</v>
      </c>
      <c r="C325" t="s">
        <v>34</v>
      </c>
      <c r="D325" s="6" t="s">
        <v>36</v>
      </c>
      <c r="E325" t="s">
        <v>195</v>
      </c>
      <c r="F325" s="7">
        <v>120</v>
      </c>
      <c r="G325" t="str">
        <f>IF(AND($A325=Kriterier!$A$4,Data!$B325=Kriterier!$B$4,Data!$D325=Kriterier!$D$4),"ИСТИНА",IF(AND(Data!$A325=Kriterier!$A$5,Data!$E325=Kriterier!$E$5),"ИСТИНА",IF(AND(Data!$A325=Kriterier!$A$6,Data!$C325=Kriterier!$C$6),"ИСТИНА","ЛОЖЬ")))</f>
        <v>ЛОЖЬ</v>
      </c>
    </row>
    <row r="326" spans="1:7" hidden="1" x14ac:dyDescent="0.25">
      <c r="A326" t="s">
        <v>10</v>
      </c>
      <c r="B326" t="s">
        <v>25</v>
      </c>
      <c r="C326" t="s">
        <v>34</v>
      </c>
      <c r="D326" s="6" t="s">
        <v>38</v>
      </c>
      <c r="E326" t="s">
        <v>18</v>
      </c>
      <c r="F326" s="7">
        <v>408.65000000000003</v>
      </c>
      <c r="G326" t="str">
        <f>IF(AND($A326=Kriterier!$A$4,Data!$B326=Kriterier!$B$4,Data!$D326=Kriterier!$D$4),"ИСТИНА",IF(AND(Data!$A326=Kriterier!$A$5,Data!$E326=Kriterier!$E$5),"ИСТИНА",IF(AND(Data!$A326=Kriterier!$A$6,Data!$C326=Kriterier!$C$6),"ИСТИНА","ЛОЖЬ")))</f>
        <v>ЛОЖЬ</v>
      </c>
    </row>
    <row r="327" spans="1:7" hidden="1" x14ac:dyDescent="0.25">
      <c r="A327" t="s">
        <v>10</v>
      </c>
      <c r="B327" t="s">
        <v>25</v>
      </c>
      <c r="C327" t="s">
        <v>34</v>
      </c>
      <c r="D327" s="6" t="s">
        <v>38</v>
      </c>
      <c r="E327" t="s">
        <v>47</v>
      </c>
      <c r="F327" s="7">
        <v>2107.06</v>
      </c>
      <c r="G327" t="str">
        <f>IF(AND($A327=Kriterier!$A$4,Data!$B327=Kriterier!$B$4,Data!$D327=Kriterier!$D$4),"ИСТИНА",IF(AND(Data!$A327=Kriterier!$A$5,Data!$E327=Kriterier!$E$5),"ИСТИНА",IF(AND(Data!$A327=Kriterier!$A$6,Data!$C327=Kriterier!$C$6),"ИСТИНА","ЛОЖЬ")))</f>
        <v>ЛОЖЬ</v>
      </c>
    </row>
    <row r="328" spans="1:7" hidden="1" x14ac:dyDescent="0.25">
      <c r="A328" t="s">
        <v>10</v>
      </c>
      <c r="B328" t="s">
        <v>25</v>
      </c>
      <c r="C328" t="s">
        <v>34</v>
      </c>
      <c r="D328" s="6" t="s">
        <v>68</v>
      </c>
      <c r="E328" t="s">
        <v>18</v>
      </c>
      <c r="F328" s="7">
        <v>1084.8599999999999</v>
      </c>
      <c r="G328" t="str">
        <f>IF(AND($A328=Kriterier!$A$4,Data!$B328=Kriterier!$B$4,Data!$D328=Kriterier!$D$4),"ИСТИНА",IF(AND(Data!$A328=Kriterier!$A$5,Data!$E328=Kriterier!$E$5),"ИСТИНА",IF(AND(Data!$A328=Kriterier!$A$6,Data!$C328=Kriterier!$C$6),"ИСТИНА","ЛОЖЬ")))</f>
        <v>ЛОЖЬ</v>
      </c>
    </row>
    <row r="329" spans="1:7" hidden="1" x14ac:dyDescent="0.25">
      <c r="A329" t="s">
        <v>10</v>
      </c>
      <c r="B329" t="s">
        <v>25</v>
      </c>
      <c r="C329" t="s">
        <v>34</v>
      </c>
      <c r="D329" s="6" t="s">
        <v>9</v>
      </c>
      <c r="E329" t="s">
        <v>241</v>
      </c>
      <c r="F329" s="7">
        <v>176</v>
      </c>
      <c r="G329" t="str">
        <f>IF(AND($A329=Kriterier!$A$4,Data!$B329=Kriterier!$B$4,Data!$D329=Kriterier!$D$4),"ИСТИНА",IF(AND(Data!$A329=Kriterier!$A$5,Data!$E329=Kriterier!$E$5),"ИСТИНА",IF(AND(Data!$A329=Kriterier!$A$6,Data!$C329=Kriterier!$C$6),"ИСТИНА","ЛОЖЬ")))</f>
        <v>ЛОЖЬ</v>
      </c>
    </row>
    <row r="330" spans="1:7" hidden="1" x14ac:dyDescent="0.25">
      <c r="A330" t="s">
        <v>10</v>
      </c>
      <c r="B330" t="s">
        <v>25</v>
      </c>
      <c r="C330" t="s">
        <v>34</v>
      </c>
      <c r="D330" s="6" t="s">
        <v>9</v>
      </c>
      <c r="E330" t="s">
        <v>46</v>
      </c>
      <c r="F330" s="7">
        <v>393.85</v>
      </c>
      <c r="G330" t="str">
        <f>IF(AND($A330=Kriterier!$A$4,Data!$B330=Kriterier!$B$4,Data!$D330=Kriterier!$D$4),"ИСТИНА",IF(AND(Data!$A330=Kriterier!$A$5,Data!$E330=Kriterier!$E$5),"ИСТИНА",IF(AND(Data!$A330=Kriterier!$A$6,Data!$C330=Kriterier!$C$6),"ИСТИНА","ЛОЖЬ")))</f>
        <v>ЛОЖЬ</v>
      </c>
    </row>
    <row r="331" spans="1:7" hidden="1" x14ac:dyDescent="0.25">
      <c r="A331" t="s">
        <v>10</v>
      </c>
      <c r="B331" t="s">
        <v>25</v>
      </c>
      <c r="C331" t="s">
        <v>34</v>
      </c>
      <c r="D331" s="6" t="s">
        <v>9</v>
      </c>
      <c r="E331" t="s">
        <v>47</v>
      </c>
      <c r="F331" s="7">
        <v>2746.31</v>
      </c>
      <c r="G331" t="str">
        <f>IF(AND($A331=Kriterier!$A$4,Data!$B331=Kriterier!$B$4,Data!$D331=Kriterier!$D$4),"ИСТИНА",IF(AND(Data!$A331=Kriterier!$A$5,Data!$E331=Kriterier!$E$5),"ИСТИНА",IF(AND(Data!$A331=Kriterier!$A$6,Data!$C331=Kriterier!$C$6),"ИСТИНА","ЛОЖЬ")))</f>
        <v>ЛОЖЬ</v>
      </c>
    </row>
    <row r="332" spans="1:7" hidden="1" x14ac:dyDescent="0.25">
      <c r="A332" t="s">
        <v>10</v>
      </c>
      <c r="B332" t="s">
        <v>25</v>
      </c>
      <c r="C332" t="s">
        <v>34</v>
      </c>
      <c r="D332" s="6" t="s">
        <v>242</v>
      </c>
      <c r="E332" t="s">
        <v>18</v>
      </c>
      <c r="F332" s="7">
        <v>49178.23000000001</v>
      </c>
      <c r="G332" t="str">
        <f>IF(AND($A332=Kriterier!$A$4,Data!$B332=Kriterier!$B$4,Data!$D332=Kriterier!$D$4),"ИСТИНА",IF(AND(Data!$A332=Kriterier!$A$5,Data!$E332=Kriterier!$E$5),"ИСТИНА",IF(AND(Data!$A332=Kriterier!$A$6,Data!$C332=Kriterier!$C$6),"ИСТИНА","ЛОЖЬ")))</f>
        <v>ЛОЖЬ</v>
      </c>
    </row>
    <row r="333" spans="1:7" hidden="1" x14ac:dyDescent="0.25">
      <c r="A333" t="s">
        <v>10</v>
      </c>
      <c r="B333" t="s">
        <v>25</v>
      </c>
      <c r="C333" t="s">
        <v>34</v>
      </c>
      <c r="D333" s="6" t="s">
        <v>242</v>
      </c>
      <c r="E333" t="s">
        <v>243</v>
      </c>
      <c r="F333" s="7">
        <v>850</v>
      </c>
      <c r="G333" t="str">
        <f>IF(AND($A333=Kriterier!$A$4,Data!$B333=Kriterier!$B$4,Data!$D333=Kriterier!$D$4),"ИСТИНА",IF(AND(Data!$A333=Kriterier!$A$5,Data!$E333=Kriterier!$E$5),"ИСТИНА",IF(AND(Data!$A333=Kriterier!$A$6,Data!$C333=Kriterier!$C$6),"ИСТИНА","ЛОЖЬ")))</f>
        <v>ЛОЖЬ</v>
      </c>
    </row>
    <row r="334" spans="1:7" hidden="1" x14ac:dyDescent="0.25">
      <c r="A334" t="s">
        <v>10</v>
      </c>
      <c r="B334" t="s">
        <v>25</v>
      </c>
      <c r="C334" t="s">
        <v>34</v>
      </c>
      <c r="D334" s="6" t="s">
        <v>54</v>
      </c>
      <c r="E334" t="s">
        <v>18</v>
      </c>
      <c r="F334" s="7">
        <v>1868.83</v>
      </c>
      <c r="G334" t="str">
        <f>IF(AND($A334=Kriterier!$A$4,Data!$B334=Kriterier!$B$4,Data!$D334=Kriterier!$D$4),"ИСТИНА",IF(AND(Data!$A334=Kriterier!$A$5,Data!$E334=Kriterier!$E$5),"ИСТИНА",IF(AND(Data!$A334=Kriterier!$A$6,Data!$C334=Kriterier!$C$6),"ИСТИНА","ЛОЖЬ")))</f>
        <v>ЛОЖЬ</v>
      </c>
    </row>
    <row r="335" spans="1:7" hidden="1" x14ac:dyDescent="0.25">
      <c r="A335" t="s">
        <v>10</v>
      </c>
      <c r="B335" t="s">
        <v>25</v>
      </c>
      <c r="C335" t="s">
        <v>34</v>
      </c>
      <c r="D335" s="6" t="s">
        <v>229</v>
      </c>
      <c r="E335" t="s">
        <v>18</v>
      </c>
      <c r="F335" s="7">
        <v>72</v>
      </c>
      <c r="G335" t="str">
        <f>IF(AND($A335=Kriterier!$A$4,Data!$B335=Kriterier!$B$4,Data!$D335=Kriterier!$D$4),"ИСТИНА",IF(AND(Data!$A335=Kriterier!$A$5,Data!$E335=Kriterier!$E$5),"ИСТИНА",IF(AND(Data!$A335=Kriterier!$A$6,Data!$C335=Kriterier!$C$6),"ИСТИНА","ЛОЖЬ")))</f>
        <v>ЛОЖЬ</v>
      </c>
    </row>
    <row r="336" spans="1:7" hidden="1" x14ac:dyDescent="0.25">
      <c r="A336" t="s">
        <v>10</v>
      </c>
      <c r="B336" t="s">
        <v>25</v>
      </c>
      <c r="C336" t="s">
        <v>34</v>
      </c>
      <c r="D336" s="6" t="s">
        <v>229</v>
      </c>
      <c r="E336" t="s">
        <v>240</v>
      </c>
      <c r="F336" s="7">
        <v>45746.390000000007</v>
      </c>
      <c r="G336" t="str">
        <f>IF(AND($A336=Kriterier!$A$4,Data!$B336=Kriterier!$B$4,Data!$D336=Kriterier!$D$4),"ИСТИНА",IF(AND(Data!$A336=Kriterier!$A$5,Data!$E336=Kriterier!$E$5),"ИСТИНА",IF(AND(Data!$A336=Kriterier!$A$6,Data!$C336=Kriterier!$C$6),"ИСТИНА","ЛОЖЬ")))</f>
        <v>ЛОЖЬ</v>
      </c>
    </row>
    <row r="337" spans="1:7" hidden="1" x14ac:dyDescent="0.25">
      <c r="A337" t="s">
        <v>10</v>
      </c>
      <c r="B337" t="s">
        <v>25</v>
      </c>
      <c r="C337" t="s">
        <v>34</v>
      </c>
      <c r="D337" s="6" t="s">
        <v>229</v>
      </c>
      <c r="E337" t="s">
        <v>244</v>
      </c>
      <c r="F337" s="7">
        <v>6183.32</v>
      </c>
      <c r="G337" t="str">
        <f>IF(AND($A337=Kriterier!$A$4,Data!$B337=Kriterier!$B$4,Data!$D337=Kriterier!$D$4),"ИСТИНА",IF(AND(Data!$A337=Kriterier!$A$5,Data!$E337=Kriterier!$E$5),"ИСТИНА",IF(AND(Data!$A337=Kriterier!$A$6,Data!$C337=Kriterier!$C$6),"ИСТИНА","ЛОЖЬ")))</f>
        <v>ЛОЖЬ</v>
      </c>
    </row>
    <row r="338" spans="1:7" hidden="1" x14ac:dyDescent="0.25">
      <c r="A338" t="s">
        <v>10</v>
      </c>
      <c r="B338" t="s">
        <v>25</v>
      </c>
      <c r="C338" t="s">
        <v>34</v>
      </c>
      <c r="D338" s="6" t="s">
        <v>229</v>
      </c>
      <c r="E338" t="s">
        <v>46</v>
      </c>
      <c r="F338" s="7">
        <v>88</v>
      </c>
      <c r="G338" t="str">
        <f>IF(AND($A338=Kriterier!$A$4,Data!$B338=Kriterier!$B$4,Data!$D338=Kriterier!$D$4),"ИСТИНА",IF(AND(Data!$A338=Kriterier!$A$5,Data!$E338=Kriterier!$E$5),"ИСТИНА",IF(AND(Data!$A338=Kriterier!$A$6,Data!$C338=Kriterier!$C$6),"ИСТИНА","ЛОЖЬ")))</f>
        <v>ЛОЖЬ</v>
      </c>
    </row>
    <row r="339" spans="1:7" hidden="1" x14ac:dyDescent="0.25">
      <c r="A339" t="s">
        <v>10</v>
      </c>
      <c r="B339" t="s">
        <v>25</v>
      </c>
      <c r="C339" t="s">
        <v>34</v>
      </c>
      <c r="D339" s="6" t="s">
        <v>17</v>
      </c>
      <c r="E339" t="s">
        <v>18</v>
      </c>
      <c r="F339" s="7">
        <v>22954.520000000004</v>
      </c>
      <c r="G339" t="str">
        <f>IF(AND($A339=Kriterier!$A$4,Data!$B339=Kriterier!$B$4,Data!$D339=Kriterier!$D$4),"ИСТИНА",IF(AND(Data!$A339=Kriterier!$A$5,Data!$E339=Kriterier!$E$5),"ИСТИНА",IF(AND(Data!$A339=Kriterier!$A$6,Data!$C339=Kriterier!$C$6),"ИСТИНА","ЛОЖЬ")))</f>
        <v>ЛОЖЬ</v>
      </c>
    </row>
    <row r="340" spans="1:7" hidden="1" x14ac:dyDescent="0.25">
      <c r="A340" t="s">
        <v>10</v>
      </c>
      <c r="B340" t="s">
        <v>25</v>
      </c>
      <c r="C340" t="s">
        <v>48</v>
      </c>
      <c r="D340" s="6" t="s">
        <v>38</v>
      </c>
      <c r="E340" t="s">
        <v>47</v>
      </c>
      <c r="F340" s="7">
        <v>-358.20000000000005</v>
      </c>
      <c r="G340" t="str">
        <f>IF(AND($A340=Kriterier!$A$4,Data!$B340=Kriterier!$B$4,Data!$D340=Kriterier!$D$4),"ИСТИНА",IF(AND(Data!$A340=Kriterier!$A$5,Data!$E340=Kriterier!$E$5),"ИСТИНА",IF(AND(Data!$A340=Kriterier!$A$6,Data!$C340=Kriterier!$C$6),"ИСТИНА","ЛОЖЬ")))</f>
        <v>ЛОЖЬ</v>
      </c>
    </row>
    <row r="341" spans="1:7" hidden="1" x14ac:dyDescent="0.25">
      <c r="A341" t="s">
        <v>10</v>
      </c>
      <c r="B341" t="s">
        <v>25</v>
      </c>
      <c r="C341" t="s">
        <v>48</v>
      </c>
      <c r="D341" s="6" t="s">
        <v>229</v>
      </c>
      <c r="E341" t="s">
        <v>244</v>
      </c>
      <c r="F341" s="7">
        <v>785.8</v>
      </c>
      <c r="G341" t="str">
        <f>IF(AND($A341=Kriterier!$A$4,Data!$B341=Kriterier!$B$4,Data!$D341=Kriterier!$D$4),"ИСТИНА",IF(AND(Data!$A341=Kriterier!$A$5,Data!$E341=Kriterier!$E$5),"ИСТИНА",IF(AND(Data!$A341=Kriterier!$A$6,Data!$C341=Kriterier!$C$6),"ИСТИНА","ЛОЖЬ")))</f>
        <v>ЛОЖЬ</v>
      </c>
    </row>
    <row r="342" spans="1:7" hidden="1" x14ac:dyDescent="0.25">
      <c r="A342" t="s">
        <v>10</v>
      </c>
      <c r="B342" t="s">
        <v>25</v>
      </c>
      <c r="C342" t="s">
        <v>13</v>
      </c>
      <c r="D342" s="6" t="s">
        <v>35</v>
      </c>
      <c r="E342" t="s">
        <v>18</v>
      </c>
      <c r="F342" s="7">
        <v>910.12000000000012</v>
      </c>
      <c r="G342" t="str">
        <f>IF(AND($A342=Kriterier!$A$4,Data!$B342=Kriterier!$B$4,Data!$D342=Kriterier!$D$4),"ИСТИНА",IF(AND(Data!$A342=Kriterier!$A$5,Data!$E342=Kriterier!$E$5),"ИСТИНА",IF(AND(Data!$A342=Kriterier!$A$6,Data!$C342=Kriterier!$C$6),"ИСТИНА","ЛОЖЬ")))</f>
        <v>ЛОЖЬ</v>
      </c>
    </row>
    <row r="343" spans="1:7" hidden="1" x14ac:dyDescent="0.25">
      <c r="A343" t="s">
        <v>10</v>
      </c>
      <c r="B343" t="s">
        <v>25</v>
      </c>
      <c r="C343" t="s">
        <v>13</v>
      </c>
      <c r="D343" s="6" t="s">
        <v>35</v>
      </c>
      <c r="E343" t="s">
        <v>245</v>
      </c>
      <c r="F343" s="7">
        <v>2051.5</v>
      </c>
      <c r="G343" t="str">
        <f>IF(AND($A343=Kriterier!$A$4,Data!$B343=Kriterier!$B$4,Data!$D343=Kriterier!$D$4),"ИСТИНА",IF(AND(Data!$A343=Kriterier!$A$5,Data!$E343=Kriterier!$E$5),"ИСТИНА",IF(AND(Data!$A343=Kriterier!$A$6,Data!$C343=Kriterier!$C$6),"ИСТИНА","ЛОЖЬ")))</f>
        <v>ЛОЖЬ</v>
      </c>
    </row>
    <row r="344" spans="1:7" hidden="1" x14ac:dyDescent="0.25">
      <c r="A344" t="s">
        <v>10</v>
      </c>
      <c r="B344" t="s">
        <v>25</v>
      </c>
      <c r="C344" t="s">
        <v>13</v>
      </c>
      <c r="D344" s="6" t="s">
        <v>35</v>
      </c>
      <c r="E344" t="s">
        <v>61</v>
      </c>
      <c r="F344" s="7">
        <v>895.2</v>
      </c>
      <c r="G344" t="str">
        <f>IF(AND($A344=Kriterier!$A$4,Data!$B344=Kriterier!$B$4,Data!$D344=Kriterier!$D$4),"ИСТИНА",IF(AND(Data!$A344=Kriterier!$A$5,Data!$E344=Kriterier!$E$5),"ИСТИНА",IF(AND(Data!$A344=Kriterier!$A$6,Data!$C344=Kriterier!$C$6),"ИСТИНА","ЛОЖЬ")))</f>
        <v>ЛОЖЬ</v>
      </c>
    </row>
    <row r="345" spans="1:7" hidden="1" x14ac:dyDescent="0.25">
      <c r="A345" t="s">
        <v>10</v>
      </c>
      <c r="B345" t="s">
        <v>25</v>
      </c>
      <c r="C345" t="s">
        <v>13</v>
      </c>
      <c r="D345" s="6" t="s">
        <v>38</v>
      </c>
      <c r="E345" t="s">
        <v>18</v>
      </c>
      <c r="F345" s="7">
        <v>667.8</v>
      </c>
      <c r="G345" t="str">
        <f>IF(AND($A345=Kriterier!$A$4,Data!$B345=Kriterier!$B$4,Data!$D345=Kriterier!$D$4),"ИСТИНА",IF(AND(Data!$A345=Kriterier!$A$5,Data!$E345=Kriterier!$E$5),"ИСТИНА",IF(AND(Data!$A345=Kriterier!$A$6,Data!$C345=Kriterier!$C$6),"ИСТИНА","ЛОЖЬ")))</f>
        <v>ЛОЖЬ</v>
      </c>
    </row>
    <row r="346" spans="1:7" hidden="1" x14ac:dyDescent="0.25">
      <c r="A346" t="s">
        <v>10</v>
      </c>
      <c r="B346" t="s">
        <v>25</v>
      </c>
      <c r="C346" t="s">
        <v>13</v>
      </c>
      <c r="D346" s="6" t="s">
        <v>38</v>
      </c>
      <c r="E346" t="s">
        <v>47</v>
      </c>
      <c r="F346" s="7">
        <v>2200.8000000000002</v>
      </c>
      <c r="G346" t="str">
        <f>IF(AND($A346=Kriterier!$A$4,Data!$B346=Kriterier!$B$4,Data!$D346=Kriterier!$D$4),"ИСТИНА",IF(AND(Data!$A346=Kriterier!$A$5,Data!$E346=Kriterier!$E$5),"ИСТИНА",IF(AND(Data!$A346=Kriterier!$A$6,Data!$C346=Kriterier!$C$6),"ИСТИНА","ЛОЖЬ")))</f>
        <v>ЛОЖЬ</v>
      </c>
    </row>
    <row r="347" spans="1:7" hidden="1" x14ac:dyDescent="0.25">
      <c r="A347" t="s">
        <v>10</v>
      </c>
      <c r="B347" t="s">
        <v>25</v>
      </c>
      <c r="C347" t="s">
        <v>13</v>
      </c>
      <c r="D347" s="6" t="s">
        <v>242</v>
      </c>
      <c r="E347" t="s">
        <v>18</v>
      </c>
      <c r="F347" s="7">
        <v>7081.2</v>
      </c>
      <c r="G347" t="str">
        <f>IF(AND($A347=Kriterier!$A$4,Data!$B347=Kriterier!$B$4,Data!$D347=Kriterier!$D$4),"ИСТИНА",IF(AND(Data!$A347=Kriterier!$A$5,Data!$E347=Kriterier!$E$5),"ИСТИНА",IF(AND(Data!$A347=Kriterier!$A$6,Data!$C347=Kriterier!$C$6),"ИСТИНА","ЛОЖЬ")))</f>
        <v>ЛОЖЬ</v>
      </c>
    </row>
    <row r="348" spans="1:7" hidden="1" x14ac:dyDescent="0.25">
      <c r="A348" t="s">
        <v>10</v>
      </c>
      <c r="B348" t="s">
        <v>25</v>
      </c>
      <c r="C348" t="s">
        <v>13</v>
      </c>
      <c r="D348" s="6" t="s">
        <v>229</v>
      </c>
      <c r="E348" t="s">
        <v>240</v>
      </c>
      <c r="F348" s="7">
        <v>16785.3</v>
      </c>
      <c r="G348" t="str">
        <f>IF(AND($A348=Kriterier!$A$4,Data!$B348=Kriterier!$B$4,Data!$D348=Kriterier!$D$4),"ИСТИНА",IF(AND(Data!$A348=Kriterier!$A$5,Data!$E348=Kriterier!$E$5),"ИСТИНА",IF(AND(Data!$A348=Kriterier!$A$6,Data!$C348=Kriterier!$C$6),"ИСТИНА","ЛОЖЬ")))</f>
        <v>ЛОЖЬ</v>
      </c>
    </row>
    <row r="349" spans="1:7" hidden="1" x14ac:dyDescent="0.25">
      <c r="A349" t="s">
        <v>10</v>
      </c>
      <c r="B349" t="s">
        <v>25</v>
      </c>
      <c r="C349" t="s">
        <v>13</v>
      </c>
      <c r="D349" s="6" t="s">
        <v>229</v>
      </c>
      <c r="E349" t="s">
        <v>244</v>
      </c>
      <c r="F349" s="7">
        <v>1370.88</v>
      </c>
      <c r="G349" t="str">
        <f>IF(AND($A349=Kriterier!$A$4,Data!$B349=Kriterier!$B$4,Data!$D349=Kriterier!$D$4),"ИСТИНА",IF(AND(Data!$A349=Kriterier!$A$5,Data!$E349=Kriterier!$E$5),"ИСТИНА",IF(AND(Data!$A349=Kriterier!$A$6,Data!$C349=Kriterier!$C$6),"ИСТИНА","ЛОЖЬ")))</f>
        <v>ЛОЖЬ</v>
      </c>
    </row>
    <row r="350" spans="1:7" hidden="1" x14ac:dyDescent="0.25">
      <c r="A350" t="s">
        <v>10</v>
      </c>
      <c r="B350" t="s">
        <v>25</v>
      </c>
      <c r="C350" t="s">
        <v>13</v>
      </c>
      <c r="D350" s="6" t="s">
        <v>229</v>
      </c>
      <c r="E350" t="s">
        <v>46</v>
      </c>
      <c r="F350" s="7">
        <v>2192.4</v>
      </c>
      <c r="G350" t="str">
        <f>IF(AND($A350=Kriterier!$A$4,Data!$B350=Kriterier!$B$4,Data!$D350=Kriterier!$D$4),"ИСТИНА",IF(AND(Data!$A350=Kriterier!$A$5,Data!$E350=Kriterier!$E$5),"ИСТИНА",IF(AND(Data!$A350=Kriterier!$A$6,Data!$C350=Kriterier!$C$6),"ИСТИНА","ЛОЖЬ")))</f>
        <v>ЛОЖЬ</v>
      </c>
    </row>
    <row r="351" spans="1:7" hidden="1" x14ac:dyDescent="0.25">
      <c r="A351" t="s">
        <v>10</v>
      </c>
      <c r="B351" t="s">
        <v>25</v>
      </c>
      <c r="C351" t="s">
        <v>13</v>
      </c>
      <c r="D351" s="6" t="s">
        <v>17</v>
      </c>
      <c r="E351" t="s">
        <v>18</v>
      </c>
      <c r="F351" s="7">
        <v>1843.8</v>
      </c>
      <c r="G351" t="str">
        <f>IF(AND($A351=Kriterier!$A$4,Data!$B351=Kriterier!$B$4,Data!$D351=Kriterier!$D$4),"ИСТИНА",IF(AND(Data!$A351=Kriterier!$A$5,Data!$E351=Kriterier!$E$5),"ИСТИНА",IF(AND(Data!$A351=Kriterier!$A$6,Data!$C351=Kriterier!$C$6),"ИСТИНА","ЛОЖЬ")))</f>
        <v>ЛОЖЬ</v>
      </c>
    </row>
    <row r="352" spans="1:7" hidden="1" x14ac:dyDescent="0.25">
      <c r="A352" t="s">
        <v>10</v>
      </c>
      <c r="B352" t="s">
        <v>25</v>
      </c>
      <c r="C352" t="s">
        <v>50</v>
      </c>
      <c r="D352" s="6" t="s">
        <v>36</v>
      </c>
      <c r="E352" t="s">
        <v>18</v>
      </c>
      <c r="F352" s="7">
        <v>239.96</v>
      </c>
      <c r="G352" t="str">
        <f>IF(AND($A352=Kriterier!$A$4,Data!$B352=Kriterier!$B$4,Data!$D352=Kriterier!$D$4),"ИСТИНА",IF(AND(Data!$A352=Kriterier!$A$5,Data!$E352=Kriterier!$E$5),"ИСТИНА",IF(AND(Data!$A352=Kriterier!$A$6,Data!$C352=Kriterier!$C$6),"ИСТИНА","ЛОЖЬ")))</f>
        <v>ЛОЖЬ</v>
      </c>
    </row>
    <row r="353" spans="1:7" hidden="1" x14ac:dyDescent="0.25">
      <c r="A353" t="s">
        <v>10</v>
      </c>
      <c r="B353" t="s">
        <v>25</v>
      </c>
      <c r="C353" t="s">
        <v>50</v>
      </c>
      <c r="D353" s="6" t="s">
        <v>38</v>
      </c>
      <c r="E353" t="s">
        <v>18</v>
      </c>
      <c r="F353" s="7">
        <v>200</v>
      </c>
      <c r="G353" t="str">
        <f>IF(AND($A353=Kriterier!$A$4,Data!$B353=Kriterier!$B$4,Data!$D353=Kriterier!$D$4),"ИСТИНА",IF(AND(Data!$A353=Kriterier!$A$5,Data!$E353=Kriterier!$E$5),"ИСТИНА",IF(AND(Data!$A353=Kriterier!$A$6,Data!$C353=Kriterier!$C$6),"ИСТИНА","ЛОЖЬ")))</f>
        <v>ЛОЖЬ</v>
      </c>
    </row>
    <row r="354" spans="1:7" hidden="1" x14ac:dyDescent="0.25">
      <c r="A354" t="s">
        <v>10</v>
      </c>
      <c r="B354" t="s">
        <v>25</v>
      </c>
      <c r="C354" t="s">
        <v>50</v>
      </c>
      <c r="D354" s="6" t="s">
        <v>242</v>
      </c>
      <c r="E354" t="s">
        <v>18</v>
      </c>
      <c r="F354" s="7">
        <v>1074.4000000000001</v>
      </c>
      <c r="G354" t="str">
        <f>IF(AND($A354=Kriterier!$A$4,Data!$B354=Kriterier!$B$4,Data!$D354=Kriterier!$D$4),"ИСТИНА",IF(AND(Data!$A354=Kriterier!$A$5,Data!$E354=Kriterier!$E$5),"ИСТИНА",IF(AND(Data!$A354=Kriterier!$A$6,Data!$C354=Kriterier!$C$6),"ИСТИНА","ЛОЖЬ")))</f>
        <v>ЛОЖЬ</v>
      </c>
    </row>
    <row r="355" spans="1:7" hidden="1" x14ac:dyDescent="0.25">
      <c r="A355" t="s">
        <v>10</v>
      </c>
      <c r="B355" t="s">
        <v>25</v>
      </c>
      <c r="C355" t="s">
        <v>50</v>
      </c>
      <c r="D355" s="6" t="s">
        <v>229</v>
      </c>
      <c r="E355" t="s">
        <v>240</v>
      </c>
      <c r="F355" s="7">
        <v>596.79999999999995</v>
      </c>
      <c r="G355" t="str">
        <f>IF(AND($A355=Kriterier!$A$4,Data!$B355=Kriterier!$B$4,Data!$D355=Kriterier!$D$4),"ИСТИНА",IF(AND(Data!$A355=Kriterier!$A$5,Data!$E355=Kriterier!$E$5),"ИСТИНА",IF(AND(Data!$A355=Kriterier!$A$6,Data!$C355=Kriterier!$C$6),"ИСТИНА","ЛОЖЬ")))</f>
        <v>ЛОЖЬ</v>
      </c>
    </row>
    <row r="356" spans="1:7" hidden="1" x14ac:dyDescent="0.25">
      <c r="A356" t="s">
        <v>10</v>
      </c>
      <c r="B356" t="s">
        <v>25</v>
      </c>
      <c r="C356" t="s">
        <v>50</v>
      </c>
      <c r="D356" s="6" t="s">
        <v>229</v>
      </c>
      <c r="E356" t="s">
        <v>179</v>
      </c>
      <c r="F356" s="7">
        <v>212</v>
      </c>
      <c r="G356" t="str">
        <f>IF(AND($A356=Kriterier!$A$4,Data!$B356=Kriterier!$B$4,Data!$D356=Kriterier!$D$4),"ИСТИНА",IF(AND(Data!$A356=Kriterier!$A$5,Data!$E356=Kriterier!$E$5),"ИСТИНА",IF(AND(Data!$A356=Kriterier!$A$6,Data!$C356=Kriterier!$C$6),"ИСТИНА","ЛОЖЬ")))</f>
        <v>ЛОЖЬ</v>
      </c>
    </row>
    <row r="357" spans="1:7" hidden="1" x14ac:dyDescent="0.25">
      <c r="A357" t="s">
        <v>10</v>
      </c>
      <c r="B357" t="s">
        <v>25</v>
      </c>
      <c r="C357" t="s">
        <v>50</v>
      </c>
      <c r="D357" s="6" t="s">
        <v>17</v>
      </c>
      <c r="E357" t="s">
        <v>18</v>
      </c>
      <c r="F357" s="7">
        <v>544</v>
      </c>
      <c r="G357" t="str">
        <f>IF(AND($A357=Kriterier!$A$4,Data!$B357=Kriterier!$B$4,Data!$D357=Kriterier!$D$4),"ИСТИНА",IF(AND(Data!$A357=Kriterier!$A$5,Data!$E357=Kriterier!$E$5),"ИСТИНА",IF(AND(Data!$A357=Kriterier!$A$6,Data!$C357=Kriterier!$C$6),"ИСТИНА","ЛОЖЬ")))</f>
        <v>ЛОЖЬ</v>
      </c>
    </row>
    <row r="358" spans="1:7" hidden="1" x14ac:dyDescent="0.25">
      <c r="A358" t="s">
        <v>10</v>
      </c>
      <c r="B358" t="s">
        <v>25</v>
      </c>
      <c r="C358" t="s">
        <v>246</v>
      </c>
      <c r="D358" s="6" t="s">
        <v>242</v>
      </c>
      <c r="E358" t="s">
        <v>18</v>
      </c>
      <c r="F358" s="7">
        <v>192</v>
      </c>
      <c r="G358" t="str">
        <f>IF(AND($A358=Kriterier!$A$4,Data!$B358=Kriterier!$B$4,Data!$D358=Kriterier!$D$4),"ИСТИНА",IF(AND(Data!$A358=Kriterier!$A$5,Data!$E358=Kriterier!$E$5),"ИСТИНА",IF(AND(Data!$A358=Kriterier!$A$6,Data!$C358=Kriterier!$C$6),"ИСТИНА","ЛОЖЬ")))</f>
        <v>ЛОЖЬ</v>
      </c>
    </row>
    <row r="359" spans="1:7" hidden="1" x14ac:dyDescent="0.25">
      <c r="A359" t="s">
        <v>10</v>
      </c>
      <c r="B359" t="s">
        <v>25</v>
      </c>
      <c r="C359" t="s">
        <v>52</v>
      </c>
      <c r="D359" s="6" t="s">
        <v>9</v>
      </c>
      <c r="E359" t="s">
        <v>47</v>
      </c>
      <c r="F359" s="7">
        <v>814.4</v>
      </c>
      <c r="G359" t="str">
        <f>IF(AND($A359=Kriterier!$A$4,Data!$B359=Kriterier!$B$4,Data!$D359=Kriterier!$D$4),"ИСТИНА",IF(AND(Data!$A359=Kriterier!$A$5,Data!$E359=Kriterier!$E$5),"ИСТИНА",IF(AND(Data!$A359=Kriterier!$A$6,Data!$C359=Kriterier!$C$6),"ИСТИНА","ЛОЖЬ")))</f>
        <v>ЛОЖЬ</v>
      </c>
    </row>
    <row r="360" spans="1:7" hidden="1" x14ac:dyDescent="0.25">
      <c r="A360" t="s">
        <v>10</v>
      </c>
      <c r="B360" t="s">
        <v>25</v>
      </c>
      <c r="C360" t="s">
        <v>52</v>
      </c>
      <c r="D360" s="6" t="s">
        <v>242</v>
      </c>
      <c r="E360" t="s">
        <v>18</v>
      </c>
      <c r="F360" s="7">
        <v>20491.599999999999</v>
      </c>
      <c r="G360" t="str">
        <f>IF(AND($A360=Kriterier!$A$4,Data!$B360=Kriterier!$B$4,Data!$D360=Kriterier!$D$4),"ИСТИНА",IF(AND(Data!$A360=Kriterier!$A$5,Data!$E360=Kriterier!$E$5),"ИСТИНА",IF(AND(Data!$A360=Kriterier!$A$6,Data!$C360=Kriterier!$C$6),"ИСТИНА","ЛОЖЬ")))</f>
        <v>ЛОЖЬ</v>
      </c>
    </row>
    <row r="361" spans="1:7" hidden="1" x14ac:dyDescent="0.25">
      <c r="A361" t="s">
        <v>10</v>
      </c>
      <c r="B361" t="s">
        <v>25</v>
      </c>
      <c r="C361" t="s">
        <v>52</v>
      </c>
      <c r="D361" s="6" t="s">
        <v>242</v>
      </c>
      <c r="E361" t="s">
        <v>247</v>
      </c>
      <c r="F361" s="7">
        <v>848.00000000000011</v>
      </c>
      <c r="G361" t="str">
        <f>IF(AND($A361=Kriterier!$A$4,Data!$B361=Kriterier!$B$4,Data!$D361=Kriterier!$D$4),"ИСТИНА",IF(AND(Data!$A361=Kriterier!$A$5,Data!$E361=Kriterier!$E$5),"ИСТИНА",IF(AND(Data!$A361=Kriterier!$A$6,Data!$C361=Kriterier!$C$6),"ИСТИНА","ЛОЖЬ")))</f>
        <v>ЛОЖЬ</v>
      </c>
    </row>
    <row r="362" spans="1:7" hidden="1" x14ac:dyDescent="0.25">
      <c r="A362" t="s">
        <v>10</v>
      </c>
      <c r="B362" t="s">
        <v>25</v>
      </c>
      <c r="C362" t="s">
        <v>52</v>
      </c>
      <c r="D362" s="6" t="s">
        <v>229</v>
      </c>
      <c r="E362" t="s">
        <v>18</v>
      </c>
      <c r="F362" s="7">
        <v>0</v>
      </c>
      <c r="G362" t="str">
        <f>IF(AND($A362=Kriterier!$A$4,Data!$B362=Kriterier!$B$4,Data!$D362=Kriterier!$D$4),"ИСТИНА",IF(AND(Data!$A362=Kriterier!$A$5,Data!$E362=Kriterier!$E$5),"ИСТИНА",IF(AND(Data!$A362=Kriterier!$A$6,Data!$C362=Kriterier!$C$6),"ИСТИНА","ЛОЖЬ")))</f>
        <v>ЛОЖЬ</v>
      </c>
    </row>
    <row r="363" spans="1:7" hidden="1" x14ac:dyDescent="0.25">
      <c r="A363" t="s">
        <v>10</v>
      </c>
      <c r="B363" t="s">
        <v>25</v>
      </c>
      <c r="C363" t="s">
        <v>52</v>
      </c>
      <c r="D363" s="6" t="s">
        <v>229</v>
      </c>
      <c r="E363" t="s">
        <v>240</v>
      </c>
      <c r="F363" s="7">
        <v>26671.600000000002</v>
      </c>
      <c r="G363" t="str">
        <f>IF(AND($A363=Kriterier!$A$4,Data!$B363=Kriterier!$B$4,Data!$D363=Kriterier!$D$4),"ИСТИНА",IF(AND(Data!$A363=Kriterier!$A$5,Data!$E363=Kriterier!$E$5),"ИСТИНА",IF(AND(Data!$A363=Kriterier!$A$6,Data!$C363=Kriterier!$C$6),"ИСТИНА","ЛОЖЬ")))</f>
        <v>ЛОЖЬ</v>
      </c>
    </row>
    <row r="364" spans="1:7" hidden="1" x14ac:dyDescent="0.25">
      <c r="A364" t="s">
        <v>10</v>
      </c>
      <c r="B364" t="s">
        <v>25</v>
      </c>
      <c r="C364" t="s">
        <v>52</v>
      </c>
      <c r="D364" s="6" t="s">
        <v>229</v>
      </c>
      <c r="E364" t="s">
        <v>244</v>
      </c>
      <c r="F364" s="7">
        <v>96</v>
      </c>
      <c r="G364" t="str">
        <f>IF(AND($A364=Kriterier!$A$4,Data!$B364=Kriterier!$B$4,Data!$D364=Kriterier!$D$4),"ИСТИНА",IF(AND(Data!$A364=Kriterier!$A$5,Data!$E364=Kriterier!$E$5),"ИСТИНА",IF(AND(Data!$A364=Kriterier!$A$6,Data!$C364=Kriterier!$C$6),"ИСТИНА","ЛОЖЬ")))</f>
        <v>ЛОЖЬ</v>
      </c>
    </row>
    <row r="365" spans="1:7" hidden="1" x14ac:dyDescent="0.25">
      <c r="A365" t="s">
        <v>10</v>
      </c>
      <c r="B365" t="s">
        <v>25</v>
      </c>
      <c r="C365" t="s">
        <v>52</v>
      </c>
      <c r="D365" s="6" t="s">
        <v>17</v>
      </c>
      <c r="E365" t="s">
        <v>18</v>
      </c>
      <c r="F365" s="7">
        <v>4352</v>
      </c>
      <c r="G365" t="str">
        <f>IF(AND($A365=Kriterier!$A$4,Data!$B365=Kriterier!$B$4,Data!$D365=Kriterier!$D$4),"ИСТИНА",IF(AND(Data!$A365=Kriterier!$A$5,Data!$E365=Kriterier!$E$5),"ИСТИНА",IF(AND(Data!$A365=Kriterier!$A$6,Data!$C365=Kriterier!$C$6),"ИСТИНА","ЛОЖЬ")))</f>
        <v>ЛОЖЬ</v>
      </c>
    </row>
    <row r="366" spans="1:7" hidden="1" x14ac:dyDescent="0.25">
      <c r="A366" t="s">
        <v>10</v>
      </c>
      <c r="B366" t="s">
        <v>25</v>
      </c>
      <c r="C366" t="s">
        <v>56</v>
      </c>
      <c r="D366" s="6" t="s">
        <v>36</v>
      </c>
      <c r="E366" t="s">
        <v>195</v>
      </c>
      <c r="F366" s="7">
        <v>25.6</v>
      </c>
      <c r="G366" t="str">
        <f>IF(AND($A366=Kriterier!$A$4,Data!$B366=Kriterier!$B$4,Data!$D366=Kriterier!$D$4),"ИСТИНА",IF(AND(Data!$A366=Kriterier!$A$5,Data!$E366=Kriterier!$E$5),"ИСТИНА",IF(AND(Data!$A366=Kriterier!$A$6,Data!$C366=Kriterier!$C$6),"ИСТИНА","ЛОЖЬ")))</f>
        <v>ЛОЖЬ</v>
      </c>
    </row>
    <row r="367" spans="1:7" hidden="1" x14ac:dyDescent="0.25">
      <c r="A367" t="s">
        <v>10</v>
      </c>
      <c r="B367" t="s">
        <v>25</v>
      </c>
      <c r="C367" t="s">
        <v>56</v>
      </c>
      <c r="D367" s="6" t="s">
        <v>38</v>
      </c>
      <c r="E367" t="s">
        <v>47</v>
      </c>
      <c r="F367" s="7">
        <v>535.20000000000005</v>
      </c>
      <c r="G367" t="str">
        <f>IF(AND($A367=Kriterier!$A$4,Data!$B367=Kriterier!$B$4,Data!$D367=Kriterier!$D$4),"ИСТИНА",IF(AND(Data!$A367=Kriterier!$A$5,Data!$E367=Kriterier!$E$5),"ИСТИНА",IF(AND(Data!$A367=Kriterier!$A$6,Data!$C367=Kriterier!$C$6),"ИСТИНА","ЛОЖЬ")))</f>
        <v>ЛОЖЬ</v>
      </c>
    </row>
    <row r="368" spans="1:7" hidden="1" x14ac:dyDescent="0.25">
      <c r="A368" t="s">
        <v>10</v>
      </c>
      <c r="B368" t="s">
        <v>25</v>
      </c>
      <c r="C368" t="s">
        <v>56</v>
      </c>
      <c r="D368" s="6" t="s">
        <v>9</v>
      </c>
      <c r="E368" t="s">
        <v>47</v>
      </c>
      <c r="F368" s="7">
        <v>119.17</v>
      </c>
      <c r="G368" t="str">
        <f>IF(AND($A368=Kriterier!$A$4,Data!$B368=Kriterier!$B$4,Data!$D368=Kriterier!$D$4),"ИСТИНА",IF(AND(Data!$A368=Kriterier!$A$5,Data!$E368=Kriterier!$E$5),"ИСТИНА",IF(AND(Data!$A368=Kriterier!$A$6,Data!$C368=Kriterier!$C$6),"ИСТИНА","ЛОЖЬ")))</f>
        <v>ЛОЖЬ</v>
      </c>
    </row>
    <row r="369" spans="1:7" hidden="1" x14ac:dyDescent="0.25">
      <c r="A369" t="s">
        <v>10</v>
      </c>
      <c r="B369" t="s">
        <v>25</v>
      </c>
      <c r="C369" t="s">
        <v>56</v>
      </c>
      <c r="D369" s="6" t="s">
        <v>242</v>
      </c>
      <c r="E369" t="s">
        <v>18</v>
      </c>
      <c r="F369" s="7">
        <v>3847.4000000000005</v>
      </c>
      <c r="G369" t="str">
        <f>IF(AND($A369=Kriterier!$A$4,Data!$B369=Kriterier!$B$4,Data!$D369=Kriterier!$D$4),"ИСТИНА",IF(AND(Data!$A369=Kriterier!$A$5,Data!$E369=Kriterier!$E$5),"ИСТИНА",IF(AND(Data!$A369=Kriterier!$A$6,Data!$C369=Kriterier!$C$6),"ИСТИНА","ЛОЖЬ")))</f>
        <v>ЛОЖЬ</v>
      </c>
    </row>
    <row r="370" spans="1:7" hidden="1" x14ac:dyDescent="0.25">
      <c r="A370" t="s">
        <v>10</v>
      </c>
      <c r="B370" t="s">
        <v>25</v>
      </c>
      <c r="C370" t="s">
        <v>56</v>
      </c>
      <c r="D370" s="6" t="s">
        <v>229</v>
      </c>
      <c r="E370" t="s">
        <v>240</v>
      </c>
      <c r="F370" s="7">
        <v>26821.95</v>
      </c>
      <c r="G370" t="str">
        <f>IF(AND($A370=Kriterier!$A$4,Data!$B370=Kriterier!$B$4,Data!$D370=Kriterier!$D$4),"ИСТИНА",IF(AND(Data!$A370=Kriterier!$A$5,Data!$E370=Kriterier!$E$5),"ИСТИНА",IF(AND(Data!$A370=Kriterier!$A$6,Data!$C370=Kriterier!$C$6),"ИСТИНА","ЛОЖЬ")))</f>
        <v>ЛОЖЬ</v>
      </c>
    </row>
    <row r="371" spans="1:7" hidden="1" x14ac:dyDescent="0.25">
      <c r="A371" t="s">
        <v>10</v>
      </c>
      <c r="B371" t="s">
        <v>25</v>
      </c>
      <c r="C371" t="s">
        <v>56</v>
      </c>
      <c r="D371" s="6" t="s">
        <v>17</v>
      </c>
      <c r="E371" t="s">
        <v>18</v>
      </c>
      <c r="F371" s="7">
        <v>1508.4299999999998</v>
      </c>
      <c r="G371" t="str">
        <f>IF(AND($A371=Kriterier!$A$4,Data!$B371=Kriterier!$B$4,Data!$D371=Kriterier!$D$4),"ИСТИНА",IF(AND(Data!$A371=Kriterier!$A$5,Data!$E371=Kriterier!$E$5),"ИСТИНА",IF(AND(Data!$A371=Kriterier!$A$6,Data!$C371=Kriterier!$C$6),"ИСТИНА","ЛОЖЬ")))</f>
        <v>ЛОЖЬ</v>
      </c>
    </row>
    <row r="372" spans="1:7" hidden="1" x14ac:dyDescent="0.25">
      <c r="A372" t="s">
        <v>10</v>
      </c>
      <c r="B372" t="s">
        <v>25</v>
      </c>
      <c r="C372" t="s">
        <v>57</v>
      </c>
      <c r="D372" s="6" t="s">
        <v>229</v>
      </c>
      <c r="E372" t="s">
        <v>240</v>
      </c>
      <c r="F372" s="7">
        <v>416</v>
      </c>
      <c r="G372" t="str">
        <f>IF(AND($A372=Kriterier!$A$4,Data!$B372=Kriterier!$B$4,Data!$D372=Kriterier!$D$4),"ИСТИНА",IF(AND(Data!$A372=Kriterier!$A$5,Data!$E372=Kriterier!$E$5),"ИСТИНА",IF(AND(Data!$A372=Kriterier!$A$6,Data!$C372=Kriterier!$C$6),"ИСТИНА","ЛОЖЬ")))</f>
        <v>ЛОЖЬ</v>
      </c>
    </row>
    <row r="373" spans="1:7" hidden="1" x14ac:dyDescent="0.25">
      <c r="A373" t="s">
        <v>10</v>
      </c>
      <c r="B373" t="s">
        <v>25</v>
      </c>
      <c r="C373" t="s">
        <v>248</v>
      </c>
      <c r="D373" s="6" t="s">
        <v>198</v>
      </c>
      <c r="E373" t="s">
        <v>18</v>
      </c>
      <c r="F373" s="7">
        <v>45000</v>
      </c>
      <c r="G373" t="str">
        <f>IF(AND($A373=Kriterier!$A$4,Data!$B373=Kriterier!$B$4,Data!$D373=Kriterier!$D$4),"ИСТИНА",IF(AND(Data!$A373=Kriterier!$A$5,Data!$E373=Kriterier!$E$5),"ИСТИНА",IF(AND(Data!$A373=Kriterier!$A$6,Data!$C373=Kriterier!$C$6),"ИСТИНА","ЛОЖЬ")))</f>
        <v>ЛОЖЬ</v>
      </c>
    </row>
    <row r="374" spans="1:7" hidden="1" x14ac:dyDescent="0.25">
      <c r="A374" t="s">
        <v>10</v>
      </c>
      <c r="B374" t="s">
        <v>25</v>
      </c>
      <c r="C374" t="s">
        <v>249</v>
      </c>
      <c r="D374" s="6" t="s">
        <v>198</v>
      </c>
      <c r="E374" t="s">
        <v>250</v>
      </c>
      <c r="F374" s="7">
        <v>-20000</v>
      </c>
      <c r="G374" t="str">
        <f>IF(AND($A374=Kriterier!$A$4,Data!$B374=Kriterier!$B$4,Data!$D374=Kriterier!$D$4),"ИСТИНА",IF(AND(Data!$A374=Kriterier!$A$5,Data!$E374=Kriterier!$E$5),"ИСТИНА",IF(AND(Data!$A374=Kriterier!$A$6,Data!$C374=Kriterier!$C$6),"ИСТИНА","ЛОЖЬ")))</f>
        <v>ЛОЖЬ</v>
      </c>
    </row>
    <row r="375" spans="1:7" hidden="1" x14ac:dyDescent="0.25">
      <c r="A375" t="s">
        <v>10</v>
      </c>
      <c r="B375" t="s">
        <v>25</v>
      </c>
      <c r="C375" t="s">
        <v>249</v>
      </c>
      <c r="D375" s="6" t="s">
        <v>242</v>
      </c>
      <c r="E375" t="s">
        <v>18</v>
      </c>
      <c r="F375" s="7">
        <v>350</v>
      </c>
      <c r="G375" t="str">
        <f>IF(AND($A375=Kriterier!$A$4,Data!$B375=Kriterier!$B$4,Data!$D375=Kriterier!$D$4),"ИСТИНА",IF(AND(Data!$A375=Kriterier!$A$5,Data!$E375=Kriterier!$E$5),"ИСТИНА",IF(AND(Data!$A375=Kriterier!$A$6,Data!$C375=Kriterier!$C$6),"ИСТИНА","ЛОЖЬ")))</f>
        <v>ЛОЖЬ</v>
      </c>
    </row>
    <row r="376" spans="1:7" hidden="1" x14ac:dyDescent="0.25">
      <c r="A376" t="s">
        <v>10</v>
      </c>
      <c r="B376" t="s">
        <v>25</v>
      </c>
      <c r="C376" t="s">
        <v>59</v>
      </c>
      <c r="D376" s="6" t="s">
        <v>9</v>
      </c>
      <c r="E376" t="s">
        <v>245</v>
      </c>
      <c r="F376" s="7">
        <v>22000</v>
      </c>
      <c r="G376" t="str">
        <f>IF(AND($A376=Kriterier!$A$4,Data!$B376=Kriterier!$B$4,Data!$D376=Kriterier!$D$4),"ИСТИНА",IF(AND(Data!$A376=Kriterier!$A$5,Data!$E376=Kriterier!$E$5),"ИСТИНА",IF(AND(Data!$A376=Kriterier!$A$6,Data!$C376=Kriterier!$C$6),"ИСТИНА","ЛОЖЬ")))</f>
        <v>ЛОЖЬ</v>
      </c>
    </row>
    <row r="377" spans="1:7" hidden="1" x14ac:dyDescent="0.25">
      <c r="A377" t="s">
        <v>10</v>
      </c>
      <c r="B377" t="s">
        <v>25</v>
      </c>
      <c r="C377" t="s">
        <v>59</v>
      </c>
      <c r="D377" s="6" t="s">
        <v>9</v>
      </c>
      <c r="E377" t="s">
        <v>46</v>
      </c>
      <c r="F377" s="7">
        <v>94000</v>
      </c>
      <c r="G377" t="str">
        <f>IF(AND($A377=Kriterier!$A$4,Data!$B377=Kriterier!$B$4,Data!$D377=Kriterier!$D$4),"ИСТИНА",IF(AND(Data!$A377=Kriterier!$A$5,Data!$E377=Kriterier!$E$5),"ИСТИНА",IF(AND(Data!$A377=Kriterier!$A$6,Data!$C377=Kriterier!$C$6),"ИСТИНА","ЛОЖЬ")))</f>
        <v>ЛОЖЬ</v>
      </c>
    </row>
    <row r="378" spans="1:7" hidden="1" x14ac:dyDescent="0.25">
      <c r="A378" t="s">
        <v>10</v>
      </c>
      <c r="B378" t="s">
        <v>25</v>
      </c>
      <c r="C378" t="s">
        <v>59</v>
      </c>
      <c r="D378" s="6" t="s">
        <v>9</v>
      </c>
      <c r="E378" t="s">
        <v>47</v>
      </c>
      <c r="F378" s="7">
        <v>129000</v>
      </c>
      <c r="G378" t="str">
        <f>IF(AND($A378=Kriterier!$A$4,Data!$B378=Kriterier!$B$4,Data!$D378=Kriterier!$D$4),"ИСТИНА",IF(AND(Data!$A378=Kriterier!$A$5,Data!$E378=Kriterier!$E$5),"ИСТИНА",IF(AND(Data!$A378=Kriterier!$A$6,Data!$C378=Kriterier!$C$6),"ИСТИНА","ЛОЖЬ")))</f>
        <v>ЛОЖЬ</v>
      </c>
    </row>
    <row r="379" spans="1:7" hidden="1" x14ac:dyDescent="0.25">
      <c r="A379" t="s">
        <v>10</v>
      </c>
      <c r="B379" t="s">
        <v>25</v>
      </c>
      <c r="C379" t="s">
        <v>59</v>
      </c>
      <c r="D379" s="6" t="s">
        <v>9</v>
      </c>
      <c r="E379" t="s">
        <v>61</v>
      </c>
      <c r="F379" s="7">
        <v>69000</v>
      </c>
      <c r="G379" t="str">
        <f>IF(AND($A379=Kriterier!$A$4,Data!$B379=Kriterier!$B$4,Data!$D379=Kriterier!$D$4),"ИСТИНА",IF(AND(Data!$A379=Kriterier!$A$5,Data!$E379=Kriterier!$E$5),"ИСТИНА",IF(AND(Data!$A379=Kriterier!$A$6,Data!$C379=Kriterier!$C$6),"ИСТИНА","ЛОЖЬ")))</f>
        <v>ЛОЖЬ</v>
      </c>
    </row>
    <row r="380" spans="1:7" hidden="1" x14ac:dyDescent="0.25">
      <c r="A380" t="s">
        <v>10</v>
      </c>
      <c r="B380" t="s">
        <v>25</v>
      </c>
      <c r="C380" t="s">
        <v>59</v>
      </c>
      <c r="D380" s="6" t="s">
        <v>242</v>
      </c>
      <c r="E380" t="s">
        <v>18</v>
      </c>
      <c r="F380" s="7">
        <v>180098.25</v>
      </c>
      <c r="G380" t="str">
        <f>IF(AND($A380=Kriterier!$A$4,Data!$B380=Kriterier!$B$4,Data!$D380=Kriterier!$D$4),"ИСТИНА",IF(AND(Data!$A380=Kriterier!$A$5,Data!$E380=Kriterier!$E$5),"ИСТИНА",IF(AND(Data!$A380=Kriterier!$A$6,Data!$C380=Kriterier!$C$6),"ИСТИНА","ЛОЖЬ")))</f>
        <v>ЛОЖЬ</v>
      </c>
    </row>
    <row r="381" spans="1:7" hidden="1" x14ac:dyDescent="0.25">
      <c r="A381" t="s">
        <v>10</v>
      </c>
      <c r="B381" t="s">
        <v>25</v>
      </c>
      <c r="C381" t="s">
        <v>59</v>
      </c>
      <c r="D381" s="6" t="s">
        <v>17</v>
      </c>
      <c r="E381" t="s">
        <v>236</v>
      </c>
      <c r="F381" s="7">
        <v>771742.5</v>
      </c>
      <c r="G381" t="str">
        <f>IF(AND($A381=Kriterier!$A$4,Data!$B381=Kriterier!$B$4,Data!$D381=Kriterier!$D$4),"ИСТИНА",IF(AND(Data!$A381=Kriterier!$A$5,Data!$E381=Kriterier!$E$5),"ИСТИНА",IF(AND(Data!$A381=Kriterier!$A$6,Data!$C381=Kriterier!$C$6),"ИСТИНА","ЛОЖЬ")))</f>
        <v>ЛОЖЬ</v>
      </c>
    </row>
    <row r="382" spans="1:7" hidden="1" x14ac:dyDescent="0.25">
      <c r="A382" t="s">
        <v>10</v>
      </c>
      <c r="B382" t="s">
        <v>25</v>
      </c>
      <c r="C382" t="s">
        <v>59</v>
      </c>
      <c r="D382" s="6" t="s">
        <v>251</v>
      </c>
      <c r="E382" t="s">
        <v>18</v>
      </c>
      <c r="F382" s="7">
        <v>200000</v>
      </c>
      <c r="G382" t="str">
        <f>IF(AND($A382=Kriterier!$A$4,Data!$B382=Kriterier!$B$4,Data!$D382=Kriterier!$D$4),"ИСТИНА",IF(AND(Data!$A382=Kriterier!$A$5,Data!$E382=Kriterier!$E$5),"ИСТИНА",IF(AND(Data!$A382=Kriterier!$A$6,Data!$C382=Kriterier!$C$6),"ИСТИНА","ЛОЖЬ")))</f>
        <v>ЛОЖЬ</v>
      </c>
    </row>
    <row r="383" spans="1:7" hidden="1" x14ac:dyDescent="0.25">
      <c r="A383" t="s">
        <v>10</v>
      </c>
      <c r="B383" t="s">
        <v>25</v>
      </c>
      <c r="C383" t="s">
        <v>252</v>
      </c>
      <c r="D383" s="6" t="s">
        <v>253</v>
      </c>
      <c r="E383" t="s">
        <v>240</v>
      </c>
      <c r="F383" s="7">
        <v>7540</v>
      </c>
      <c r="G383" t="str">
        <f>IF(AND($A383=Kriterier!$A$4,Data!$B383=Kriterier!$B$4,Data!$D383=Kriterier!$D$4),"ИСТИНА",IF(AND(Data!$A383=Kriterier!$A$5,Data!$E383=Kriterier!$E$5),"ИСТИНА",IF(AND(Data!$A383=Kriterier!$A$6,Data!$C383=Kriterier!$C$6),"ИСТИНА","ЛОЖЬ")))</f>
        <v>ЛОЖЬ</v>
      </c>
    </row>
    <row r="384" spans="1:7" hidden="1" x14ac:dyDescent="0.25">
      <c r="A384" t="s">
        <v>10</v>
      </c>
      <c r="B384" t="s">
        <v>25</v>
      </c>
      <c r="C384" t="s">
        <v>252</v>
      </c>
      <c r="D384" s="6" t="s">
        <v>229</v>
      </c>
      <c r="E384" t="s">
        <v>254</v>
      </c>
      <c r="F384" s="7">
        <v>4895</v>
      </c>
      <c r="G384" t="str">
        <f>IF(AND($A384=Kriterier!$A$4,Data!$B384=Kriterier!$B$4,Data!$D384=Kriterier!$D$4),"ИСТИНА",IF(AND(Data!$A384=Kriterier!$A$5,Data!$E384=Kriterier!$E$5),"ИСТИНА",IF(AND(Data!$A384=Kriterier!$A$6,Data!$C384=Kriterier!$C$6),"ИСТИНА","ЛОЖЬ")))</f>
        <v>ЛОЖЬ</v>
      </c>
    </row>
    <row r="385" spans="1:7" hidden="1" x14ac:dyDescent="0.25">
      <c r="A385" t="s">
        <v>10</v>
      </c>
      <c r="B385" t="s">
        <v>25</v>
      </c>
      <c r="C385" t="s">
        <v>255</v>
      </c>
      <c r="D385" s="6" t="s">
        <v>28</v>
      </c>
      <c r="E385" t="s">
        <v>18</v>
      </c>
      <c r="F385" s="7">
        <v>500</v>
      </c>
      <c r="G385" t="str">
        <f>IF(AND($A385=Kriterier!$A$4,Data!$B385=Kriterier!$B$4,Data!$D385=Kriterier!$D$4),"ИСТИНА",IF(AND(Data!$A385=Kriterier!$A$5,Data!$E385=Kriterier!$E$5),"ИСТИНА",IF(AND(Data!$A385=Kriterier!$A$6,Data!$C385=Kriterier!$C$6),"ИСТИНА","ЛОЖЬ")))</f>
        <v>ЛОЖЬ</v>
      </c>
    </row>
    <row r="386" spans="1:7" hidden="1" x14ac:dyDescent="0.25">
      <c r="A386" t="s">
        <v>10</v>
      </c>
      <c r="B386" t="s">
        <v>25</v>
      </c>
      <c r="C386" t="s">
        <v>255</v>
      </c>
      <c r="D386" s="6" t="s">
        <v>253</v>
      </c>
      <c r="E386" t="s">
        <v>18</v>
      </c>
      <c r="F386" s="7">
        <v>300</v>
      </c>
      <c r="G386" t="str">
        <f>IF(AND($A386=Kriterier!$A$4,Data!$B386=Kriterier!$B$4,Data!$D386=Kriterier!$D$4),"ИСТИНА",IF(AND(Data!$A386=Kriterier!$A$5,Data!$E386=Kriterier!$E$5),"ИСТИНА",IF(AND(Data!$A386=Kriterier!$A$6,Data!$C386=Kriterier!$C$6),"ИСТИНА","ЛОЖЬ")))</f>
        <v>ЛОЖЬ</v>
      </c>
    </row>
    <row r="387" spans="1:7" hidden="1" x14ac:dyDescent="0.25">
      <c r="A387" t="s">
        <v>10</v>
      </c>
      <c r="B387" t="s">
        <v>25</v>
      </c>
      <c r="C387" t="s">
        <v>255</v>
      </c>
      <c r="D387" s="6" t="s">
        <v>229</v>
      </c>
      <c r="E387" t="s">
        <v>240</v>
      </c>
      <c r="F387" s="7">
        <v>350</v>
      </c>
      <c r="G387" t="str">
        <f>IF(AND($A387=Kriterier!$A$4,Data!$B387=Kriterier!$B$4,Data!$D387=Kriterier!$D$4),"ИСТИНА",IF(AND(Data!$A387=Kriterier!$A$5,Data!$E387=Kriterier!$E$5),"ИСТИНА",IF(AND(Data!$A387=Kriterier!$A$6,Data!$C387=Kriterier!$C$6),"ИСТИНА","ЛОЖЬ")))</f>
        <v>ЛОЖЬ</v>
      </c>
    </row>
    <row r="388" spans="1:7" hidden="1" x14ac:dyDescent="0.25">
      <c r="A388" t="s">
        <v>10</v>
      </c>
      <c r="B388" t="s">
        <v>25</v>
      </c>
      <c r="C388" t="s">
        <v>255</v>
      </c>
      <c r="D388" s="6" t="s">
        <v>229</v>
      </c>
      <c r="E388" t="s">
        <v>256</v>
      </c>
      <c r="F388" s="7">
        <v>14767.810000000001</v>
      </c>
      <c r="G388" t="str">
        <f>IF(AND($A388=Kriterier!$A$4,Data!$B388=Kriterier!$B$4,Data!$D388=Kriterier!$D$4),"ИСТИНА",IF(AND(Data!$A388=Kriterier!$A$5,Data!$E388=Kriterier!$E$5),"ИСТИНА",IF(AND(Data!$A388=Kriterier!$A$6,Data!$C388=Kriterier!$C$6),"ИСТИНА","ЛОЖЬ")))</f>
        <v>ЛОЖЬ</v>
      </c>
    </row>
    <row r="389" spans="1:7" hidden="1" x14ac:dyDescent="0.25">
      <c r="A389" t="s">
        <v>10</v>
      </c>
      <c r="B389" t="s">
        <v>25</v>
      </c>
      <c r="C389" t="s">
        <v>257</v>
      </c>
      <c r="D389" s="6" t="s">
        <v>229</v>
      </c>
      <c r="E389" t="s">
        <v>256</v>
      </c>
      <c r="F389" s="7">
        <v>13557</v>
      </c>
      <c r="G389" t="str">
        <f>IF(AND($A389=Kriterier!$A$4,Data!$B389=Kriterier!$B$4,Data!$D389=Kriterier!$D$4),"ИСТИНА",IF(AND(Data!$A389=Kriterier!$A$5,Data!$E389=Kriterier!$E$5),"ИСТИНА",IF(AND(Data!$A389=Kriterier!$A$6,Data!$C389=Kriterier!$C$6),"ИСТИНА","ЛОЖЬ")))</f>
        <v>ЛОЖЬ</v>
      </c>
    </row>
    <row r="390" spans="1:7" hidden="1" x14ac:dyDescent="0.25">
      <c r="A390" t="s">
        <v>10</v>
      </c>
      <c r="B390" t="s">
        <v>25</v>
      </c>
      <c r="C390" t="s">
        <v>63</v>
      </c>
      <c r="D390" s="6" t="s">
        <v>242</v>
      </c>
      <c r="E390" t="s">
        <v>18</v>
      </c>
      <c r="F390" s="7">
        <v>814.88</v>
      </c>
      <c r="G390" t="str">
        <f>IF(AND($A390=Kriterier!$A$4,Data!$B390=Kriterier!$B$4,Data!$D390=Kriterier!$D$4),"ИСТИНА",IF(AND(Data!$A390=Kriterier!$A$5,Data!$E390=Kriterier!$E$5),"ИСТИНА",IF(AND(Data!$A390=Kriterier!$A$6,Data!$C390=Kriterier!$C$6),"ИСТИНА","ЛОЖЬ")))</f>
        <v>ЛОЖЬ</v>
      </c>
    </row>
    <row r="391" spans="1:7" hidden="1" x14ac:dyDescent="0.25">
      <c r="A391" t="s">
        <v>10</v>
      </c>
      <c r="B391" t="s">
        <v>25</v>
      </c>
      <c r="C391" t="s">
        <v>63</v>
      </c>
      <c r="D391" s="6" t="s">
        <v>17</v>
      </c>
      <c r="E391" t="s">
        <v>18</v>
      </c>
      <c r="F391" s="7">
        <v>250</v>
      </c>
      <c r="G391" t="str">
        <f>IF(AND($A391=Kriterier!$A$4,Data!$B391=Kriterier!$B$4,Data!$D391=Kriterier!$D$4),"ИСТИНА",IF(AND(Data!$A391=Kriterier!$A$5,Data!$E391=Kriterier!$E$5),"ИСТИНА",IF(AND(Data!$A391=Kriterier!$A$6,Data!$C391=Kriterier!$C$6),"ИСТИНА","ЛОЖЬ")))</f>
        <v>ЛОЖЬ</v>
      </c>
    </row>
    <row r="392" spans="1:7" hidden="1" x14ac:dyDescent="0.25">
      <c r="A392" t="s">
        <v>10</v>
      </c>
      <c r="B392" t="s">
        <v>25</v>
      </c>
      <c r="C392" t="s">
        <v>258</v>
      </c>
      <c r="D392" s="6" t="s">
        <v>242</v>
      </c>
      <c r="E392" t="s">
        <v>18</v>
      </c>
      <c r="F392" s="7">
        <v>9720.76</v>
      </c>
      <c r="G392" t="str">
        <f>IF(AND($A392=Kriterier!$A$4,Data!$B392=Kriterier!$B$4,Data!$D392=Kriterier!$D$4),"ИСТИНА",IF(AND(Data!$A392=Kriterier!$A$5,Data!$E392=Kriterier!$E$5),"ИСТИНА",IF(AND(Data!$A392=Kriterier!$A$6,Data!$C392=Kriterier!$C$6),"ИСТИНА","ЛОЖЬ")))</f>
        <v>ЛОЖЬ</v>
      </c>
    </row>
    <row r="393" spans="1:7" hidden="1" x14ac:dyDescent="0.25">
      <c r="A393" t="s">
        <v>10</v>
      </c>
      <c r="B393" t="s">
        <v>25</v>
      </c>
      <c r="C393" t="s">
        <v>258</v>
      </c>
      <c r="D393" s="6" t="s">
        <v>17</v>
      </c>
      <c r="E393" t="s">
        <v>230</v>
      </c>
      <c r="F393" s="7">
        <v>273088.59999999998</v>
      </c>
      <c r="G393" t="str">
        <f>IF(AND($A393=Kriterier!$A$4,Data!$B393=Kriterier!$B$4,Data!$D393=Kriterier!$D$4),"ИСТИНА",IF(AND(Data!$A393=Kriterier!$A$5,Data!$E393=Kriterier!$E$5),"ИСТИНА",IF(AND(Data!$A393=Kriterier!$A$6,Data!$C393=Kriterier!$C$6),"ИСТИНА","ЛОЖЬ")))</f>
        <v>ЛОЖЬ</v>
      </c>
    </row>
    <row r="394" spans="1:7" hidden="1" x14ac:dyDescent="0.25">
      <c r="A394" t="s">
        <v>10</v>
      </c>
      <c r="B394" t="s">
        <v>25</v>
      </c>
      <c r="C394" t="s">
        <v>259</v>
      </c>
      <c r="D394" s="6" t="s">
        <v>229</v>
      </c>
      <c r="E394" t="s">
        <v>240</v>
      </c>
      <c r="F394" s="7">
        <v>1446</v>
      </c>
      <c r="G394" t="str">
        <f>IF(AND($A394=Kriterier!$A$4,Data!$B394=Kriterier!$B$4,Data!$D394=Kriterier!$D$4),"ИСТИНА",IF(AND(Data!$A394=Kriterier!$A$5,Data!$E394=Kriterier!$E$5),"ИСТИНА",IF(AND(Data!$A394=Kriterier!$A$6,Data!$C394=Kriterier!$C$6),"ИСТИНА","ЛОЖЬ")))</f>
        <v>ЛОЖЬ</v>
      </c>
    </row>
    <row r="395" spans="1:7" hidden="1" x14ac:dyDescent="0.25">
      <c r="A395" t="s">
        <v>10</v>
      </c>
      <c r="B395" t="s">
        <v>25</v>
      </c>
      <c r="C395" t="s">
        <v>259</v>
      </c>
      <c r="D395" s="6" t="s">
        <v>229</v>
      </c>
      <c r="E395" t="s">
        <v>244</v>
      </c>
      <c r="F395" s="7">
        <v>10800</v>
      </c>
      <c r="G395" t="str">
        <f>IF(AND($A395=Kriterier!$A$4,Data!$B395=Kriterier!$B$4,Data!$D395=Kriterier!$D$4),"ИСТИНА",IF(AND(Data!$A395=Kriterier!$A$5,Data!$E395=Kriterier!$E$5),"ИСТИНА",IF(AND(Data!$A395=Kriterier!$A$6,Data!$C395=Kriterier!$C$6),"ИСТИНА","ЛОЖЬ")))</f>
        <v>ЛОЖЬ</v>
      </c>
    </row>
    <row r="396" spans="1:7" hidden="1" x14ac:dyDescent="0.25">
      <c r="A396" t="s">
        <v>10</v>
      </c>
      <c r="B396" t="s">
        <v>25</v>
      </c>
      <c r="C396" t="s">
        <v>259</v>
      </c>
      <c r="D396" s="6" t="s">
        <v>17</v>
      </c>
      <c r="E396" t="s">
        <v>18</v>
      </c>
      <c r="F396" s="7">
        <v>12000</v>
      </c>
      <c r="G396" t="str">
        <f>IF(AND($A396=Kriterier!$A$4,Data!$B396=Kriterier!$B$4,Data!$D396=Kriterier!$D$4),"ИСТИНА",IF(AND(Data!$A396=Kriterier!$A$5,Data!$E396=Kriterier!$E$5),"ИСТИНА",IF(AND(Data!$A396=Kriterier!$A$6,Data!$C396=Kriterier!$C$6),"ИСТИНА","ЛОЖЬ")))</f>
        <v>ЛОЖЬ</v>
      </c>
    </row>
    <row r="397" spans="1:7" hidden="1" x14ac:dyDescent="0.25">
      <c r="A397" t="s">
        <v>10</v>
      </c>
      <c r="B397" t="s">
        <v>25</v>
      </c>
      <c r="C397" t="s">
        <v>64</v>
      </c>
      <c r="D397" s="6" t="s">
        <v>242</v>
      </c>
      <c r="E397" t="s">
        <v>18</v>
      </c>
      <c r="F397" s="7">
        <v>8850</v>
      </c>
      <c r="G397" t="str">
        <f>IF(AND($A397=Kriterier!$A$4,Data!$B397=Kriterier!$B$4,Data!$D397=Kriterier!$D$4),"ИСТИНА",IF(AND(Data!$A397=Kriterier!$A$5,Data!$E397=Kriterier!$E$5),"ИСТИНА",IF(AND(Data!$A397=Kriterier!$A$6,Data!$C397=Kriterier!$C$6),"ИСТИНА","ЛОЖЬ")))</f>
        <v>ЛОЖЬ</v>
      </c>
    </row>
    <row r="398" spans="1:7" hidden="1" x14ac:dyDescent="0.25">
      <c r="A398" t="s">
        <v>10</v>
      </c>
      <c r="B398" t="s">
        <v>25</v>
      </c>
      <c r="C398" t="s">
        <v>64</v>
      </c>
      <c r="D398" s="6" t="s">
        <v>229</v>
      </c>
      <c r="E398" t="s">
        <v>240</v>
      </c>
      <c r="F398" s="7">
        <v>400</v>
      </c>
      <c r="G398" t="str">
        <f>IF(AND($A398=Kriterier!$A$4,Data!$B398=Kriterier!$B$4,Data!$D398=Kriterier!$D$4),"ИСТИНА",IF(AND(Data!$A398=Kriterier!$A$5,Data!$E398=Kriterier!$E$5),"ИСТИНА",IF(AND(Data!$A398=Kriterier!$A$6,Data!$C398=Kriterier!$C$6),"ИСТИНА","ЛОЖЬ")))</f>
        <v>ЛОЖЬ</v>
      </c>
    </row>
    <row r="399" spans="1:7" hidden="1" x14ac:dyDescent="0.25">
      <c r="A399" t="s">
        <v>10</v>
      </c>
      <c r="B399" t="s">
        <v>25</v>
      </c>
      <c r="C399" t="s">
        <v>65</v>
      </c>
      <c r="D399" s="6" t="s">
        <v>9</v>
      </c>
      <c r="E399" t="s">
        <v>47</v>
      </c>
      <c r="F399" s="7">
        <v>29.38</v>
      </c>
      <c r="G399" t="str">
        <f>IF(AND($A399=Kriterier!$A$4,Data!$B399=Kriterier!$B$4,Data!$D399=Kriterier!$D$4),"ИСТИНА",IF(AND(Data!$A399=Kriterier!$A$5,Data!$E399=Kriterier!$E$5),"ИСТИНА",IF(AND(Data!$A399=Kriterier!$A$6,Data!$C399=Kriterier!$C$6),"ИСТИНА","ЛОЖЬ")))</f>
        <v>ЛОЖЬ</v>
      </c>
    </row>
    <row r="400" spans="1:7" hidden="1" x14ac:dyDescent="0.25">
      <c r="A400" t="s">
        <v>10</v>
      </c>
      <c r="B400" t="s">
        <v>25</v>
      </c>
      <c r="C400" t="s">
        <v>65</v>
      </c>
      <c r="D400" s="6" t="s">
        <v>242</v>
      </c>
      <c r="E400" t="s">
        <v>18</v>
      </c>
      <c r="F400" s="7">
        <v>87.52</v>
      </c>
      <c r="G400" t="str">
        <f>IF(AND($A400=Kriterier!$A$4,Data!$B400=Kriterier!$B$4,Data!$D400=Kriterier!$D$4),"ИСТИНА",IF(AND(Data!$A400=Kriterier!$A$5,Data!$E400=Kriterier!$E$5),"ИСТИНА",IF(AND(Data!$A400=Kriterier!$A$6,Data!$C400=Kriterier!$C$6),"ИСТИНА","ЛОЖЬ")))</f>
        <v>ЛОЖЬ</v>
      </c>
    </row>
    <row r="401" spans="1:7" hidden="1" x14ac:dyDescent="0.25">
      <c r="A401" t="s">
        <v>10</v>
      </c>
      <c r="B401" t="s">
        <v>25</v>
      </c>
      <c r="C401" t="s">
        <v>65</v>
      </c>
      <c r="D401" s="6" t="s">
        <v>229</v>
      </c>
      <c r="E401" t="s">
        <v>240</v>
      </c>
      <c r="F401" s="7">
        <v>371.94</v>
      </c>
      <c r="G401" t="str">
        <f>IF(AND($A401=Kriterier!$A$4,Data!$B401=Kriterier!$B$4,Data!$D401=Kriterier!$D$4),"ИСТИНА",IF(AND(Data!$A401=Kriterier!$A$5,Data!$E401=Kriterier!$E$5),"ИСТИНА",IF(AND(Data!$A401=Kriterier!$A$6,Data!$C401=Kriterier!$C$6),"ИСТИНА","ЛОЖЬ")))</f>
        <v>ЛОЖЬ</v>
      </c>
    </row>
    <row r="402" spans="1:7" hidden="1" x14ac:dyDescent="0.25">
      <c r="A402" t="s">
        <v>10</v>
      </c>
      <c r="B402" t="s">
        <v>25</v>
      </c>
      <c r="C402" t="s">
        <v>65</v>
      </c>
      <c r="D402" s="6" t="s">
        <v>229</v>
      </c>
      <c r="E402" t="s">
        <v>244</v>
      </c>
      <c r="F402" s="7">
        <v>73.38</v>
      </c>
      <c r="G402" t="str">
        <f>IF(AND($A402=Kriterier!$A$4,Data!$B402=Kriterier!$B$4,Data!$D402=Kriterier!$D$4),"ИСТИНА",IF(AND(Data!$A402=Kriterier!$A$5,Data!$E402=Kriterier!$E$5),"ИСТИНА",IF(AND(Data!$A402=Kriterier!$A$6,Data!$C402=Kriterier!$C$6),"ИСТИНА","ЛОЖЬ")))</f>
        <v>ЛОЖЬ</v>
      </c>
    </row>
    <row r="403" spans="1:7" hidden="1" x14ac:dyDescent="0.25">
      <c r="A403" t="s">
        <v>10</v>
      </c>
      <c r="B403" t="s">
        <v>25</v>
      </c>
      <c r="C403" t="s">
        <v>65</v>
      </c>
      <c r="D403" s="6" t="s">
        <v>17</v>
      </c>
      <c r="E403" t="s">
        <v>18</v>
      </c>
      <c r="F403" s="7">
        <v>-17395.300000000028</v>
      </c>
      <c r="G403" t="str">
        <f>IF(AND($A403=Kriterier!$A$4,Data!$B403=Kriterier!$B$4,Data!$D403=Kriterier!$D$4),"ИСТИНА",IF(AND(Data!$A403=Kriterier!$A$5,Data!$E403=Kriterier!$E$5),"ИСТИНА",IF(AND(Data!$A403=Kriterier!$A$6,Data!$C403=Kriterier!$C$6),"ИСТИНА","ЛОЖЬ")))</f>
        <v>ЛОЖЬ</v>
      </c>
    </row>
    <row r="404" spans="1:7" hidden="1" x14ac:dyDescent="0.25">
      <c r="A404" t="s">
        <v>10</v>
      </c>
      <c r="B404" t="s">
        <v>25</v>
      </c>
      <c r="C404" t="s">
        <v>260</v>
      </c>
      <c r="D404" s="6" t="s">
        <v>242</v>
      </c>
      <c r="E404" t="s">
        <v>18</v>
      </c>
      <c r="F404" s="7">
        <v>216666.66</v>
      </c>
      <c r="G404" t="str">
        <f>IF(AND($A404=Kriterier!$A$4,Data!$B404=Kriterier!$B$4,Data!$D404=Kriterier!$D$4),"ИСТИНА",IF(AND(Data!$A404=Kriterier!$A$5,Data!$E404=Kriterier!$E$5),"ИСТИНА",IF(AND(Data!$A404=Kriterier!$A$6,Data!$C404=Kriterier!$C$6),"ИСТИНА","ЛОЖЬ")))</f>
        <v>ЛОЖЬ</v>
      </c>
    </row>
    <row r="405" spans="1:7" hidden="1" x14ac:dyDescent="0.25">
      <c r="A405" t="s">
        <v>10</v>
      </c>
      <c r="B405" t="s">
        <v>25</v>
      </c>
      <c r="C405" t="s">
        <v>260</v>
      </c>
      <c r="D405" s="6" t="s">
        <v>229</v>
      </c>
      <c r="E405" t="s">
        <v>240</v>
      </c>
      <c r="F405" s="7">
        <v>1690</v>
      </c>
      <c r="G405" t="str">
        <f>IF(AND($A405=Kriterier!$A$4,Data!$B405=Kriterier!$B$4,Data!$D405=Kriterier!$D$4),"ИСТИНА",IF(AND(Data!$A405=Kriterier!$A$5,Data!$E405=Kriterier!$E$5),"ИСТИНА",IF(AND(Data!$A405=Kriterier!$A$6,Data!$C405=Kriterier!$C$6),"ИСТИНА","ЛОЖЬ")))</f>
        <v>ЛОЖЬ</v>
      </c>
    </row>
    <row r="406" spans="1:7" hidden="1" x14ac:dyDescent="0.25">
      <c r="A406" t="s">
        <v>10</v>
      </c>
      <c r="B406" t="s">
        <v>25</v>
      </c>
      <c r="C406" t="s">
        <v>260</v>
      </c>
      <c r="D406" s="6" t="s">
        <v>229</v>
      </c>
      <c r="E406" t="s">
        <v>244</v>
      </c>
      <c r="F406" s="7">
        <v>450</v>
      </c>
      <c r="G406" t="str">
        <f>IF(AND($A406=Kriterier!$A$4,Data!$B406=Kriterier!$B$4,Data!$D406=Kriterier!$D$4),"ИСТИНА",IF(AND(Data!$A406=Kriterier!$A$5,Data!$E406=Kriterier!$E$5),"ИСТИНА",IF(AND(Data!$A406=Kriterier!$A$6,Data!$C406=Kriterier!$C$6),"ИСТИНА","ЛОЖЬ")))</f>
        <v>ЛОЖЬ</v>
      </c>
    </row>
    <row r="407" spans="1:7" hidden="1" x14ac:dyDescent="0.25">
      <c r="A407" t="s">
        <v>10</v>
      </c>
      <c r="B407" t="s">
        <v>25</v>
      </c>
      <c r="C407" t="s">
        <v>260</v>
      </c>
      <c r="D407" s="6" t="s">
        <v>229</v>
      </c>
      <c r="E407" t="s">
        <v>256</v>
      </c>
      <c r="F407" s="7">
        <v>18162</v>
      </c>
      <c r="G407" t="str">
        <f>IF(AND($A407=Kriterier!$A$4,Data!$B407=Kriterier!$B$4,Data!$D407=Kriterier!$D$4),"ИСТИНА",IF(AND(Data!$A407=Kriterier!$A$5,Data!$E407=Kriterier!$E$5),"ИСТИНА",IF(AND(Data!$A407=Kriterier!$A$6,Data!$C407=Kriterier!$C$6),"ИСТИНА","ЛОЖЬ")))</f>
        <v>ЛОЖЬ</v>
      </c>
    </row>
    <row r="408" spans="1:7" hidden="1" x14ac:dyDescent="0.25">
      <c r="A408" t="s">
        <v>10</v>
      </c>
      <c r="B408" t="s">
        <v>25</v>
      </c>
      <c r="C408" t="s">
        <v>260</v>
      </c>
      <c r="D408" s="6" t="s">
        <v>17</v>
      </c>
      <c r="E408" t="s">
        <v>18</v>
      </c>
      <c r="F408" s="7">
        <v>0</v>
      </c>
      <c r="G408" t="str">
        <f>IF(AND($A408=Kriterier!$A$4,Data!$B408=Kriterier!$B$4,Data!$D408=Kriterier!$D$4),"ИСТИНА",IF(AND(Data!$A408=Kriterier!$A$5,Data!$E408=Kriterier!$E$5),"ИСТИНА",IF(AND(Data!$A408=Kriterier!$A$6,Data!$C408=Kriterier!$C$6),"ИСТИНА","ЛОЖЬ")))</f>
        <v>ЛОЖЬ</v>
      </c>
    </row>
    <row r="409" spans="1:7" hidden="1" x14ac:dyDescent="0.25">
      <c r="A409" t="s">
        <v>10</v>
      </c>
      <c r="B409" t="s">
        <v>25</v>
      </c>
      <c r="C409" t="s">
        <v>261</v>
      </c>
      <c r="D409" s="6" t="s">
        <v>229</v>
      </c>
      <c r="E409" t="s">
        <v>240</v>
      </c>
      <c r="F409" s="7">
        <v>1569</v>
      </c>
      <c r="G409" t="str">
        <f>IF(AND($A409=Kriterier!$A$4,Data!$B409=Kriterier!$B$4,Data!$D409=Kriterier!$D$4),"ИСТИНА",IF(AND(Data!$A409=Kriterier!$A$5,Data!$E409=Kriterier!$E$5),"ИСТИНА",IF(AND(Data!$A409=Kriterier!$A$6,Data!$C409=Kriterier!$C$6),"ИСТИНА","ЛОЖЬ")))</f>
        <v>ЛОЖЬ</v>
      </c>
    </row>
    <row r="410" spans="1:7" hidden="1" x14ac:dyDescent="0.25">
      <c r="A410" t="s">
        <v>10</v>
      </c>
      <c r="B410" t="s">
        <v>25</v>
      </c>
      <c r="C410" t="s">
        <v>66</v>
      </c>
      <c r="D410" s="6" t="s">
        <v>229</v>
      </c>
      <c r="E410" t="s">
        <v>240</v>
      </c>
      <c r="F410" s="7">
        <v>6119.25</v>
      </c>
      <c r="G410" t="str">
        <f>IF(AND($A410=Kriterier!$A$4,Data!$B410=Kriterier!$B$4,Data!$D410=Kriterier!$D$4),"ИСТИНА",IF(AND(Data!$A410=Kriterier!$A$5,Data!$E410=Kriterier!$E$5),"ИСТИНА",IF(AND(Data!$A410=Kriterier!$A$6,Data!$C410=Kriterier!$C$6),"ИСТИНА","ЛОЖЬ")))</f>
        <v>ЛОЖЬ</v>
      </c>
    </row>
    <row r="411" spans="1:7" hidden="1" x14ac:dyDescent="0.25">
      <c r="A411" t="s">
        <v>10</v>
      </c>
      <c r="B411" t="s">
        <v>25</v>
      </c>
      <c r="C411" t="s">
        <v>66</v>
      </c>
      <c r="D411" s="6" t="s">
        <v>229</v>
      </c>
      <c r="E411" t="s">
        <v>244</v>
      </c>
      <c r="F411" s="7">
        <v>858</v>
      </c>
      <c r="G411" t="str">
        <f>IF(AND($A411=Kriterier!$A$4,Data!$B411=Kriterier!$B$4,Data!$D411=Kriterier!$D$4),"ИСТИНА",IF(AND(Data!$A411=Kriterier!$A$5,Data!$E411=Kriterier!$E$5),"ИСТИНА",IF(AND(Data!$A411=Kriterier!$A$6,Data!$C411=Kriterier!$C$6),"ИСТИНА","ЛОЖЬ")))</f>
        <v>ЛОЖЬ</v>
      </c>
    </row>
    <row r="412" spans="1:7" hidden="1" x14ac:dyDescent="0.25">
      <c r="A412" t="s">
        <v>10</v>
      </c>
      <c r="B412" t="s">
        <v>25</v>
      </c>
      <c r="C412" t="s">
        <v>67</v>
      </c>
      <c r="D412" s="6" t="s">
        <v>36</v>
      </c>
      <c r="E412" t="s">
        <v>195</v>
      </c>
      <c r="F412" s="7">
        <v>38.76</v>
      </c>
      <c r="G412" t="str">
        <f>IF(AND($A412=Kriterier!$A$4,Data!$B412=Kriterier!$B$4,Data!$D412=Kriterier!$D$4),"ИСТИНА",IF(AND(Data!$A412=Kriterier!$A$5,Data!$E412=Kriterier!$E$5),"ИСТИНА",IF(AND(Data!$A412=Kriterier!$A$6,Data!$C412=Kriterier!$C$6),"ИСТИНА","ЛОЖЬ")))</f>
        <v>ЛОЖЬ</v>
      </c>
    </row>
    <row r="413" spans="1:7" hidden="1" x14ac:dyDescent="0.25">
      <c r="A413" t="s">
        <v>10</v>
      </c>
      <c r="B413" t="s">
        <v>25</v>
      </c>
      <c r="C413" t="s">
        <v>67</v>
      </c>
      <c r="D413" s="6" t="s">
        <v>78</v>
      </c>
      <c r="E413" t="s">
        <v>18</v>
      </c>
      <c r="F413" s="7">
        <v>826.3</v>
      </c>
      <c r="G413" t="str">
        <f>IF(AND($A413=Kriterier!$A$4,Data!$B413=Kriterier!$B$4,Data!$D413=Kriterier!$D$4),"ИСТИНА",IF(AND(Data!$A413=Kriterier!$A$5,Data!$E413=Kriterier!$E$5),"ИСТИНА",IF(AND(Data!$A413=Kriterier!$A$6,Data!$C413=Kriterier!$C$6),"ИСТИНА","ЛОЖЬ")))</f>
        <v>ЛОЖЬ</v>
      </c>
    </row>
    <row r="414" spans="1:7" hidden="1" x14ac:dyDescent="0.25">
      <c r="A414" t="s">
        <v>10</v>
      </c>
      <c r="B414" t="s">
        <v>25</v>
      </c>
      <c r="C414" t="s">
        <v>67</v>
      </c>
      <c r="D414" s="6" t="s">
        <v>9</v>
      </c>
      <c r="E414" t="s">
        <v>46</v>
      </c>
      <c r="F414" s="7">
        <v>143.19999999999999</v>
      </c>
      <c r="G414" t="str">
        <f>IF(AND($A414=Kriterier!$A$4,Data!$B414=Kriterier!$B$4,Data!$D414=Kriterier!$D$4),"ИСТИНА",IF(AND(Data!$A414=Kriterier!$A$5,Data!$E414=Kriterier!$E$5),"ИСТИНА",IF(AND(Data!$A414=Kriterier!$A$6,Data!$C414=Kriterier!$C$6),"ИСТИНА","ЛОЖЬ")))</f>
        <v>ЛОЖЬ</v>
      </c>
    </row>
    <row r="415" spans="1:7" hidden="1" x14ac:dyDescent="0.25">
      <c r="A415" t="s">
        <v>10</v>
      </c>
      <c r="B415" t="s">
        <v>25</v>
      </c>
      <c r="C415" t="s">
        <v>67</v>
      </c>
      <c r="D415" s="6" t="s">
        <v>242</v>
      </c>
      <c r="E415" t="s">
        <v>18</v>
      </c>
      <c r="F415" s="7">
        <v>1674.9</v>
      </c>
      <c r="G415" t="str">
        <f>IF(AND($A415=Kriterier!$A$4,Data!$B415=Kriterier!$B$4,Data!$D415=Kriterier!$D$4),"ИСТИНА",IF(AND(Data!$A415=Kriterier!$A$5,Data!$E415=Kriterier!$E$5),"ИСТИНА",IF(AND(Data!$A415=Kriterier!$A$6,Data!$C415=Kriterier!$C$6),"ИСТИНА","ЛОЖЬ")))</f>
        <v>ЛОЖЬ</v>
      </c>
    </row>
    <row r="416" spans="1:7" hidden="1" x14ac:dyDescent="0.25">
      <c r="A416" t="s">
        <v>10</v>
      </c>
      <c r="B416" t="s">
        <v>25</v>
      </c>
      <c r="C416" t="s">
        <v>67</v>
      </c>
      <c r="D416" s="6" t="s">
        <v>229</v>
      </c>
      <c r="E416" t="s">
        <v>18</v>
      </c>
      <c r="F416" s="7">
        <v>0</v>
      </c>
      <c r="G416" t="str">
        <f>IF(AND($A416=Kriterier!$A$4,Data!$B416=Kriterier!$B$4,Data!$D416=Kriterier!$D$4),"ИСТИНА",IF(AND(Data!$A416=Kriterier!$A$5,Data!$E416=Kriterier!$E$5),"ИСТИНА",IF(AND(Data!$A416=Kriterier!$A$6,Data!$C416=Kriterier!$C$6),"ИСТИНА","ЛОЖЬ")))</f>
        <v>ЛОЖЬ</v>
      </c>
    </row>
    <row r="417" spans="1:7" hidden="1" x14ac:dyDescent="0.25">
      <c r="A417" t="s">
        <v>10</v>
      </c>
      <c r="B417" t="s">
        <v>25</v>
      </c>
      <c r="C417" t="s">
        <v>67</v>
      </c>
      <c r="D417" s="6" t="s">
        <v>229</v>
      </c>
      <c r="E417" t="s">
        <v>240</v>
      </c>
      <c r="F417" s="7">
        <v>1248.4000000000001</v>
      </c>
      <c r="G417" t="str">
        <f>IF(AND($A417=Kriterier!$A$4,Data!$B417=Kriterier!$B$4,Data!$D417=Kriterier!$D$4),"ИСТИНА",IF(AND(Data!$A417=Kriterier!$A$5,Data!$E417=Kriterier!$E$5),"ИСТИНА",IF(AND(Data!$A417=Kriterier!$A$6,Data!$C417=Kriterier!$C$6),"ИСТИНА","ЛОЖЬ")))</f>
        <v>ЛОЖЬ</v>
      </c>
    </row>
    <row r="418" spans="1:7" hidden="1" x14ac:dyDescent="0.25">
      <c r="A418" t="s">
        <v>10</v>
      </c>
      <c r="B418" t="s">
        <v>25</v>
      </c>
      <c r="C418" t="s">
        <v>67</v>
      </c>
      <c r="D418" s="6" t="s">
        <v>229</v>
      </c>
      <c r="E418" t="s">
        <v>244</v>
      </c>
      <c r="F418" s="7">
        <v>479.96000000000004</v>
      </c>
      <c r="G418" t="str">
        <f>IF(AND($A418=Kriterier!$A$4,Data!$B418=Kriterier!$B$4,Data!$D418=Kriterier!$D$4),"ИСТИНА",IF(AND(Data!$A418=Kriterier!$A$5,Data!$E418=Kriterier!$E$5),"ИСТИНА",IF(AND(Data!$A418=Kriterier!$A$6,Data!$C418=Kriterier!$C$6),"ИСТИНА","ЛОЖЬ")))</f>
        <v>ЛОЖЬ</v>
      </c>
    </row>
    <row r="419" spans="1:7" hidden="1" x14ac:dyDescent="0.25">
      <c r="A419" t="s">
        <v>10</v>
      </c>
      <c r="B419" t="s">
        <v>25</v>
      </c>
      <c r="C419" t="s">
        <v>67</v>
      </c>
      <c r="D419" s="6" t="s">
        <v>229</v>
      </c>
      <c r="E419" t="s">
        <v>256</v>
      </c>
      <c r="F419" s="7">
        <v>6767.88</v>
      </c>
      <c r="G419" t="str">
        <f>IF(AND($A419=Kriterier!$A$4,Data!$B419=Kriterier!$B$4,Data!$D419=Kriterier!$D$4),"ИСТИНА",IF(AND(Data!$A419=Kriterier!$A$5,Data!$E419=Kriterier!$E$5),"ИСТИНА",IF(AND(Data!$A419=Kriterier!$A$6,Data!$C419=Kriterier!$C$6),"ИСТИНА","ЛОЖЬ")))</f>
        <v>ЛОЖЬ</v>
      </c>
    </row>
    <row r="420" spans="1:7" hidden="1" x14ac:dyDescent="0.25">
      <c r="A420" t="s">
        <v>10</v>
      </c>
      <c r="B420" t="s">
        <v>25</v>
      </c>
      <c r="C420" t="s">
        <v>262</v>
      </c>
      <c r="D420" s="6" t="s">
        <v>17</v>
      </c>
      <c r="E420" t="s">
        <v>18</v>
      </c>
      <c r="F420" s="7">
        <v>820</v>
      </c>
      <c r="G420" t="str">
        <f>IF(AND($A420=Kriterier!$A$4,Data!$B420=Kriterier!$B$4,Data!$D420=Kriterier!$D$4),"ИСТИНА",IF(AND(Data!$A420=Kriterier!$A$5,Data!$E420=Kriterier!$E$5),"ИСТИНА",IF(AND(Data!$A420=Kriterier!$A$6,Data!$C420=Kriterier!$C$6),"ИСТИНА","ЛОЖЬ")))</f>
        <v>ЛОЖЬ</v>
      </c>
    </row>
    <row r="421" spans="1:7" hidden="1" x14ac:dyDescent="0.25">
      <c r="A421" t="s">
        <v>10</v>
      </c>
      <c r="B421" t="s">
        <v>25</v>
      </c>
      <c r="C421" t="s">
        <v>263</v>
      </c>
      <c r="D421" s="6" t="s">
        <v>78</v>
      </c>
      <c r="E421" t="s">
        <v>18</v>
      </c>
      <c r="F421" s="7">
        <v>-2</v>
      </c>
      <c r="G421" t="str">
        <f>IF(AND($A421=Kriterier!$A$4,Data!$B421=Kriterier!$B$4,Data!$D421=Kriterier!$D$4),"ИСТИНА",IF(AND(Data!$A421=Kriterier!$A$5,Data!$E421=Kriterier!$E$5),"ИСТИНА",IF(AND(Data!$A421=Kriterier!$A$6,Data!$C421=Kriterier!$C$6),"ИСТИНА","ЛОЖЬ")))</f>
        <v>ЛОЖЬ</v>
      </c>
    </row>
    <row r="422" spans="1:7" hidden="1" x14ac:dyDescent="0.25">
      <c r="A422" t="s">
        <v>10</v>
      </c>
      <c r="B422" t="s">
        <v>25</v>
      </c>
      <c r="C422" t="s">
        <v>263</v>
      </c>
      <c r="D422" s="6" t="s">
        <v>17</v>
      </c>
      <c r="E422" t="s">
        <v>18</v>
      </c>
      <c r="F422" s="7">
        <v>-25360.309999999994</v>
      </c>
      <c r="G422" t="str">
        <f>IF(AND($A422=Kriterier!$A$4,Data!$B422=Kriterier!$B$4,Data!$D422=Kriterier!$D$4),"ИСТИНА",IF(AND(Data!$A422=Kriterier!$A$5,Data!$E422=Kriterier!$E$5),"ИСТИНА",IF(AND(Data!$A422=Kriterier!$A$6,Data!$C422=Kriterier!$C$6),"ИСТИНА","ЛОЖЬ")))</f>
        <v>ЛОЖЬ</v>
      </c>
    </row>
    <row r="423" spans="1:7" hidden="1" x14ac:dyDescent="0.25">
      <c r="A423" t="s">
        <v>10</v>
      </c>
      <c r="B423" t="s">
        <v>25</v>
      </c>
      <c r="C423" t="s">
        <v>264</v>
      </c>
      <c r="D423" s="6" t="s">
        <v>17</v>
      </c>
      <c r="E423" t="s">
        <v>18</v>
      </c>
      <c r="F423" s="7">
        <v>0</v>
      </c>
      <c r="G423" t="str">
        <f>IF(AND($A423=Kriterier!$A$4,Data!$B423=Kriterier!$B$4,Data!$D423=Kriterier!$D$4),"ИСТИНА",IF(AND(Data!$A423=Kriterier!$A$5,Data!$E423=Kriterier!$E$5),"ИСТИНА",IF(AND(Data!$A423=Kriterier!$A$6,Data!$C423=Kriterier!$C$6),"ИСТИНА","ЛОЖЬ")))</f>
        <v>ЛОЖЬ</v>
      </c>
    </row>
    <row r="424" spans="1:7" hidden="1" x14ac:dyDescent="0.25">
      <c r="A424" t="s">
        <v>10</v>
      </c>
      <c r="B424" t="s">
        <v>25</v>
      </c>
      <c r="C424" t="s">
        <v>265</v>
      </c>
      <c r="D424" s="6" t="s">
        <v>17</v>
      </c>
      <c r="E424" t="s">
        <v>18</v>
      </c>
      <c r="F424" s="7">
        <v>0</v>
      </c>
      <c r="G424" t="str">
        <f>IF(AND($A424=Kriterier!$A$4,Data!$B424=Kriterier!$B$4,Data!$D424=Kriterier!$D$4),"ИСТИНА",IF(AND(Data!$A424=Kriterier!$A$5,Data!$E424=Kriterier!$E$5),"ИСТИНА",IF(AND(Data!$A424=Kriterier!$A$6,Data!$C424=Kriterier!$C$6),"ИСТИНА","ЛОЖЬ")))</f>
        <v>ЛОЖЬ</v>
      </c>
    </row>
    <row r="425" spans="1:7" hidden="1" x14ac:dyDescent="0.25">
      <c r="A425" t="s">
        <v>10</v>
      </c>
      <c r="B425" t="s">
        <v>25</v>
      </c>
      <c r="C425" t="s">
        <v>266</v>
      </c>
      <c r="D425" s="6" t="s">
        <v>17</v>
      </c>
      <c r="E425" t="s">
        <v>18</v>
      </c>
      <c r="F425" s="7">
        <v>0</v>
      </c>
      <c r="G425" t="str">
        <f>IF(AND($A425=Kriterier!$A$4,Data!$B425=Kriterier!$B$4,Data!$D425=Kriterier!$D$4),"ИСТИНА",IF(AND(Data!$A425=Kriterier!$A$5,Data!$E425=Kriterier!$E$5),"ИСТИНА",IF(AND(Data!$A425=Kriterier!$A$6,Data!$C425=Kriterier!$C$6),"ИСТИНА","ЛОЖЬ")))</f>
        <v>ЛОЖЬ</v>
      </c>
    </row>
    <row r="426" spans="1:7" hidden="1" x14ac:dyDescent="0.25">
      <c r="A426" t="s">
        <v>10</v>
      </c>
      <c r="B426" t="s">
        <v>25</v>
      </c>
      <c r="C426" t="s">
        <v>267</v>
      </c>
      <c r="D426" s="6" t="s">
        <v>17</v>
      </c>
      <c r="E426" t="s">
        <v>18</v>
      </c>
      <c r="F426" s="7">
        <v>2817437.5</v>
      </c>
      <c r="G426" t="str">
        <f>IF(AND($A426=Kriterier!$A$4,Data!$B426=Kriterier!$B$4,Data!$D426=Kriterier!$D$4),"ИСТИНА",IF(AND(Data!$A426=Kriterier!$A$5,Data!$E426=Kriterier!$E$5),"ИСТИНА",IF(AND(Data!$A426=Kriterier!$A$6,Data!$C426=Kriterier!$C$6),"ИСТИНА","ЛОЖЬ")))</f>
        <v>ЛОЖЬ</v>
      </c>
    </row>
    <row r="427" spans="1:7" hidden="1" x14ac:dyDescent="0.25">
      <c r="A427" t="s">
        <v>10</v>
      </c>
      <c r="B427" t="s">
        <v>25</v>
      </c>
      <c r="C427" t="s">
        <v>268</v>
      </c>
      <c r="D427" s="6" t="s">
        <v>17</v>
      </c>
      <c r="E427" t="s">
        <v>18</v>
      </c>
      <c r="F427" s="7">
        <v>30989.119999999999</v>
      </c>
      <c r="G427" t="str">
        <f>IF(AND($A427=Kriterier!$A$4,Data!$B427=Kriterier!$B$4,Data!$D427=Kriterier!$D$4),"ИСТИНА",IF(AND(Data!$A427=Kriterier!$A$5,Data!$E427=Kriterier!$E$5),"ИСТИНА",IF(AND(Data!$A427=Kriterier!$A$6,Data!$C427=Kriterier!$C$6),"ИСТИНА","ЛОЖЬ")))</f>
        <v>ЛОЖЬ</v>
      </c>
    </row>
    <row r="428" spans="1:7" hidden="1" x14ac:dyDescent="0.25">
      <c r="A428" t="s">
        <v>10</v>
      </c>
      <c r="B428" t="s">
        <v>25</v>
      </c>
      <c r="C428" t="s">
        <v>269</v>
      </c>
      <c r="D428" s="6" t="s">
        <v>17</v>
      </c>
      <c r="E428" t="s">
        <v>18</v>
      </c>
      <c r="F428" s="7">
        <v>32809.33</v>
      </c>
      <c r="G428" t="str">
        <f>IF(AND($A428=Kriterier!$A$4,Data!$B428=Kriterier!$B$4,Data!$D428=Kriterier!$D$4),"ИСТИНА",IF(AND(Data!$A428=Kriterier!$A$5,Data!$E428=Kriterier!$E$5),"ИСТИНА",IF(AND(Data!$A428=Kriterier!$A$6,Data!$C428=Kriterier!$C$6),"ИСТИНА","ЛОЖЬ")))</f>
        <v>ЛОЖЬ</v>
      </c>
    </row>
    <row r="429" spans="1:7" hidden="1" x14ac:dyDescent="0.25">
      <c r="A429" t="s">
        <v>10</v>
      </c>
      <c r="B429" t="s">
        <v>25</v>
      </c>
      <c r="C429" t="s">
        <v>270</v>
      </c>
      <c r="D429" s="6" t="s">
        <v>17</v>
      </c>
      <c r="E429" t="s">
        <v>271</v>
      </c>
      <c r="F429" s="7">
        <v>4878593.09</v>
      </c>
      <c r="G429" t="str">
        <f>IF(AND($A429=Kriterier!$A$4,Data!$B429=Kriterier!$B$4,Data!$D429=Kriterier!$D$4),"ИСТИНА",IF(AND(Data!$A429=Kriterier!$A$5,Data!$E429=Kriterier!$E$5),"ИСТИНА",IF(AND(Data!$A429=Kriterier!$A$6,Data!$C429=Kriterier!$C$6),"ИСТИНА","ЛОЖЬ")))</f>
        <v>ЛОЖЬ</v>
      </c>
    </row>
    <row r="430" spans="1:7" hidden="1" x14ac:dyDescent="0.25">
      <c r="A430" t="s">
        <v>10</v>
      </c>
      <c r="B430" t="s">
        <v>25</v>
      </c>
      <c r="C430" t="s">
        <v>272</v>
      </c>
      <c r="D430" s="6" t="s">
        <v>17</v>
      </c>
      <c r="E430" t="s">
        <v>18</v>
      </c>
      <c r="F430" s="7">
        <v>1204036.5000000002</v>
      </c>
      <c r="G430" t="str">
        <f>IF(AND($A430=Kriterier!$A$4,Data!$B430=Kriterier!$B$4,Data!$D430=Kriterier!$D$4),"ИСТИНА",IF(AND(Data!$A430=Kriterier!$A$5,Data!$E430=Kriterier!$E$5),"ИСТИНА",IF(AND(Data!$A430=Kriterier!$A$6,Data!$C430=Kriterier!$C$6),"ИСТИНА","ЛОЖЬ")))</f>
        <v>ЛОЖЬ</v>
      </c>
    </row>
    <row r="431" spans="1:7" hidden="1" x14ac:dyDescent="0.25">
      <c r="A431" t="s">
        <v>10</v>
      </c>
      <c r="B431" t="s">
        <v>8</v>
      </c>
      <c r="C431" t="s">
        <v>273</v>
      </c>
      <c r="D431" s="6" t="s">
        <v>17</v>
      </c>
      <c r="E431" t="s">
        <v>18</v>
      </c>
      <c r="F431" s="7">
        <v>0</v>
      </c>
      <c r="G431" t="str">
        <f>IF(AND($A431=Kriterier!$A$4,Data!$B431=Kriterier!$B$4,Data!$D431=Kriterier!$D$4),"ИСТИНА",IF(AND(Data!$A431=Kriterier!$A$5,Data!$E431=Kriterier!$E$5),"ИСТИНА",IF(AND(Data!$A431=Kriterier!$A$6,Data!$C431=Kriterier!$C$6),"ИСТИНА","ЛОЖЬ")))</f>
        <v>ЛОЖЬ</v>
      </c>
    </row>
    <row r="432" spans="1:7" hidden="1" x14ac:dyDescent="0.25">
      <c r="A432" t="s">
        <v>10</v>
      </c>
      <c r="B432" t="s">
        <v>8</v>
      </c>
      <c r="C432" t="s">
        <v>273</v>
      </c>
      <c r="D432" s="6" t="s">
        <v>17</v>
      </c>
      <c r="E432" t="s">
        <v>274</v>
      </c>
      <c r="F432" s="7">
        <v>1883470.8</v>
      </c>
      <c r="G432" t="str">
        <f>IF(AND($A432=Kriterier!$A$4,Data!$B432=Kriterier!$B$4,Data!$D432=Kriterier!$D$4),"ИСТИНА",IF(AND(Data!$A432=Kriterier!$A$5,Data!$E432=Kriterier!$E$5),"ИСТИНА",IF(AND(Data!$A432=Kriterier!$A$6,Data!$C432=Kriterier!$C$6),"ИСТИНА","ЛОЖЬ")))</f>
        <v>ЛОЖЬ</v>
      </c>
    </row>
    <row r="433" spans="1:7" hidden="1" x14ac:dyDescent="0.25">
      <c r="A433" t="s">
        <v>10</v>
      </c>
      <c r="B433" t="s">
        <v>8</v>
      </c>
      <c r="C433" t="s">
        <v>71</v>
      </c>
      <c r="D433" s="6" t="s">
        <v>17</v>
      </c>
      <c r="E433" t="s">
        <v>18</v>
      </c>
      <c r="F433" s="7">
        <v>-5589656.04</v>
      </c>
      <c r="G433" t="str">
        <f>IF(AND($A433=Kriterier!$A$4,Data!$B433=Kriterier!$B$4,Data!$D433=Kriterier!$D$4),"ИСТИНА",IF(AND(Data!$A433=Kriterier!$A$5,Data!$E433=Kriterier!$E$5),"ИСТИНА",IF(AND(Data!$A433=Kriterier!$A$6,Data!$C433=Kriterier!$C$6),"ИСТИНА","ЛОЖЬ")))</f>
        <v>ЛОЖЬ</v>
      </c>
    </row>
    <row r="434" spans="1:7" hidden="1" x14ac:dyDescent="0.25">
      <c r="A434" t="s">
        <v>10</v>
      </c>
      <c r="B434" t="s">
        <v>8</v>
      </c>
      <c r="C434" t="s">
        <v>275</v>
      </c>
      <c r="D434" s="6" t="s">
        <v>253</v>
      </c>
      <c r="E434" t="s">
        <v>18</v>
      </c>
      <c r="F434" s="7">
        <v>17806.14</v>
      </c>
      <c r="G434" t="str">
        <f>IF(AND($A434=Kriterier!$A$4,Data!$B434=Kriterier!$B$4,Data!$D434=Kriterier!$D$4),"ИСТИНА",IF(AND(Data!$A434=Kriterier!$A$5,Data!$E434=Kriterier!$E$5),"ИСТИНА",IF(AND(Data!$A434=Kriterier!$A$6,Data!$C434=Kriterier!$C$6),"ИСТИНА","ЛОЖЬ")))</f>
        <v>ЛОЖЬ</v>
      </c>
    </row>
    <row r="435" spans="1:7" hidden="1" x14ac:dyDescent="0.25">
      <c r="A435" t="s">
        <v>10</v>
      </c>
      <c r="B435" t="s">
        <v>8</v>
      </c>
      <c r="C435" t="s">
        <v>276</v>
      </c>
      <c r="D435" s="6" t="s">
        <v>277</v>
      </c>
      <c r="E435" t="s">
        <v>18</v>
      </c>
      <c r="F435" s="7">
        <v>14000</v>
      </c>
      <c r="G435" t="str">
        <f>IF(AND($A435=Kriterier!$A$4,Data!$B435=Kriterier!$B$4,Data!$D435=Kriterier!$D$4),"ИСТИНА",IF(AND(Data!$A435=Kriterier!$A$5,Data!$E435=Kriterier!$E$5),"ИСТИНА",IF(AND(Data!$A435=Kriterier!$A$6,Data!$C435=Kriterier!$C$6),"ИСТИНА","ЛОЖЬ")))</f>
        <v>ЛОЖЬ</v>
      </c>
    </row>
    <row r="436" spans="1:7" hidden="1" x14ac:dyDescent="0.25">
      <c r="A436" t="s">
        <v>10</v>
      </c>
      <c r="B436" t="s">
        <v>8</v>
      </c>
      <c r="C436" t="s">
        <v>276</v>
      </c>
      <c r="D436" s="6" t="s">
        <v>278</v>
      </c>
      <c r="E436" t="s">
        <v>18</v>
      </c>
      <c r="F436" s="7">
        <v>66752.350000000006</v>
      </c>
      <c r="G436" t="str">
        <f>IF(AND($A436=Kriterier!$A$4,Data!$B436=Kriterier!$B$4,Data!$D436=Kriterier!$D$4),"ИСТИНА",IF(AND(Data!$A436=Kriterier!$A$5,Data!$E436=Kriterier!$E$5),"ИСТИНА",IF(AND(Data!$A436=Kriterier!$A$6,Data!$C436=Kriterier!$C$6),"ИСТИНА","ЛОЖЬ")))</f>
        <v>ЛОЖЬ</v>
      </c>
    </row>
    <row r="437" spans="1:7" hidden="1" x14ac:dyDescent="0.25">
      <c r="A437" t="s">
        <v>10</v>
      </c>
      <c r="B437" t="s">
        <v>8</v>
      </c>
      <c r="C437" t="s">
        <v>74</v>
      </c>
      <c r="D437" s="6" t="s">
        <v>35</v>
      </c>
      <c r="E437" t="s">
        <v>18</v>
      </c>
      <c r="F437" s="7">
        <v>138528.25</v>
      </c>
      <c r="G437" t="str">
        <f>IF(AND($A437=Kriterier!$A$4,Data!$B437=Kriterier!$B$4,Data!$D437=Kriterier!$D$4),"ИСТИНА",IF(AND(Data!$A437=Kriterier!$A$5,Data!$E437=Kriterier!$E$5),"ИСТИНА",IF(AND(Data!$A437=Kriterier!$A$6,Data!$C437=Kriterier!$C$6),"ИСТИНА","ЛОЖЬ")))</f>
        <v>ЛОЖЬ</v>
      </c>
    </row>
    <row r="438" spans="1:7" hidden="1" x14ac:dyDescent="0.25">
      <c r="A438" t="s">
        <v>10</v>
      </c>
      <c r="B438" t="s">
        <v>8</v>
      </c>
      <c r="C438" t="s">
        <v>74</v>
      </c>
      <c r="D438" s="6" t="s">
        <v>35</v>
      </c>
      <c r="E438" t="s">
        <v>245</v>
      </c>
      <c r="F438" s="7">
        <v>21526.17</v>
      </c>
      <c r="G438" t="str">
        <f>IF(AND($A438=Kriterier!$A$4,Data!$B438=Kriterier!$B$4,Data!$D438=Kriterier!$D$4),"ИСТИНА",IF(AND(Data!$A438=Kriterier!$A$5,Data!$E438=Kriterier!$E$5),"ИСТИНА",IF(AND(Data!$A438=Kriterier!$A$6,Data!$C438=Kriterier!$C$6),"ИСТИНА","ЛОЖЬ")))</f>
        <v>ЛОЖЬ</v>
      </c>
    </row>
    <row r="439" spans="1:7" hidden="1" x14ac:dyDescent="0.25">
      <c r="A439" t="s">
        <v>10</v>
      </c>
      <c r="B439" t="s">
        <v>8</v>
      </c>
      <c r="C439" t="s">
        <v>74</v>
      </c>
      <c r="D439" s="6" t="s">
        <v>35</v>
      </c>
      <c r="E439" t="s">
        <v>46</v>
      </c>
      <c r="F439" s="7">
        <v>45705.51</v>
      </c>
      <c r="G439" t="str">
        <f>IF(AND($A439=Kriterier!$A$4,Data!$B439=Kriterier!$B$4,Data!$D439=Kriterier!$D$4),"ИСТИНА",IF(AND(Data!$A439=Kriterier!$A$5,Data!$E439=Kriterier!$E$5),"ИСТИНА",IF(AND(Data!$A439=Kriterier!$A$6,Data!$C439=Kriterier!$C$6),"ИСТИНА","ЛОЖЬ")))</f>
        <v>ЛОЖЬ</v>
      </c>
    </row>
    <row r="440" spans="1:7" hidden="1" x14ac:dyDescent="0.25">
      <c r="A440" t="s">
        <v>10</v>
      </c>
      <c r="B440" t="s">
        <v>8</v>
      </c>
      <c r="C440" t="s">
        <v>74</v>
      </c>
      <c r="D440" s="6" t="s">
        <v>35</v>
      </c>
      <c r="E440" t="s">
        <v>61</v>
      </c>
      <c r="F440" s="7">
        <v>57398.569999999992</v>
      </c>
      <c r="G440" t="str">
        <f>IF(AND($A440=Kriterier!$A$4,Data!$B440=Kriterier!$B$4,Data!$D440=Kriterier!$D$4),"ИСТИНА",IF(AND(Data!$A440=Kriterier!$A$5,Data!$E440=Kriterier!$E$5),"ИСТИНА",IF(AND(Data!$A440=Kriterier!$A$6,Data!$C440=Kriterier!$C$6),"ИСТИНА","ЛОЖЬ")))</f>
        <v>ЛОЖЬ</v>
      </c>
    </row>
    <row r="441" spans="1:7" hidden="1" x14ac:dyDescent="0.25">
      <c r="A441" t="s">
        <v>10</v>
      </c>
      <c r="B441" t="s">
        <v>8</v>
      </c>
      <c r="C441" t="s">
        <v>74</v>
      </c>
      <c r="D441" s="6" t="s">
        <v>35</v>
      </c>
      <c r="E441" t="s">
        <v>279</v>
      </c>
      <c r="F441" s="7">
        <v>4399.58</v>
      </c>
      <c r="G441" t="str">
        <f>IF(AND($A441=Kriterier!$A$4,Data!$B441=Kriterier!$B$4,Data!$D441=Kriterier!$D$4),"ИСТИНА",IF(AND(Data!$A441=Kriterier!$A$5,Data!$E441=Kriterier!$E$5),"ИСТИНА",IF(AND(Data!$A441=Kriterier!$A$6,Data!$C441=Kriterier!$C$6),"ИСТИНА","ЛОЖЬ")))</f>
        <v>ЛОЖЬ</v>
      </c>
    </row>
    <row r="442" spans="1:7" hidden="1" x14ac:dyDescent="0.25">
      <c r="A442" t="s">
        <v>10</v>
      </c>
      <c r="B442" t="s">
        <v>8</v>
      </c>
      <c r="C442" t="s">
        <v>74</v>
      </c>
      <c r="D442" s="6" t="s">
        <v>35</v>
      </c>
      <c r="E442" t="s">
        <v>195</v>
      </c>
      <c r="F442" s="7">
        <v>27866.97</v>
      </c>
      <c r="G442" t="str">
        <f>IF(AND($A442=Kriterier!$A$4,Data!$B442=Kriterier!$B$4,Data!$D442=Kriterier!$D$4),"ИСТИНА",IF(AND(Data!$A442=Kriterier!$A$5,Data!$E442=Kriterier!$E$5),"ИСТИНА",IF(AND(Data!$A442=Kriterier!$A$6,Data!$C442=Kriterier!$C$6),"ИСТИНА","ЛОЖЬ")))</f>
        <v>ЛОЖЬ</v>
      </c>
    </row>
    <row r="443" spans="1:7" hidden="1" x14ac:dyDescent="0.25">
      <c r="A443" t="s">
        <v>10</v>
      </c>
      <c r="B443" t="s">
        <v>8</v>
      </c>
      <c r="C443" t="s">
        <v>74</v>
      </c>
      <c r="D443" s="6" t="s">
        <v>36</v>
      </c>
      <c r="E443" t="s">
        <v>18</v>
      </c>
      <c r="F443" s="7">
        <v>75732.41</v>
      </c>
      <c r="G443" t="str">
        <f>IF(AND($A443=Kriterier!$A$4,Data!$B443=Kriterier!$B$4,Data!$D443=Kriterier!$D$4),"ИСТИНА",IF(AND(Data!$A443=Kriterier!$A$5,Data!$E443=Kriterier!$E$5),"ИСТИНА",IF(AND(Data!$A443=Kriterier!$A$6,Data!$C443=Kriterier!$C$6),"ИСТИНА","ЛОЖЬ")))</f>
        <v>ЛОЖЬ</v>
      </c>
    </row>
    <row r="444" spans="1:7" hidden="1" x14ac:dyDescent="0.25">
      <c r="A444" t="s">
        <v>10</v>
      </c>
      <c r="B444" t="s">
        <v>8</v>
      </c>
      <c r="C444" t="s">
        <v>74</v>
      </c>
      <c r="D444" s="6" t="s">
        <v>36</v>
      </c>
      <c r="E444" t="s">
        <v>279</v>
      </c>
      <c r="F444" s="7">
        <v>118394.36</v>
      </c>
      <c r="G444" t="str">
        <f>IF(AND($A444=Kriterier!$A$4,Data!$B444=Kriterier!$B$4,Data!$D444=Kriterier!$D$4),"ИСТИНА",IF(AND(Data!$A444=Kriterier!$A$5,Data!$E444=Kriterier!$E$5),"ИСТИНА",IF(AND(Data!$A444=Kriterier!$A$6,Data!$C444=Kriterier!$C$6),"ИСТИНА","ЛОЖЬ")))</f>
        <v>ЛОЖЬ</v>
      </c>
    </row>
    <row r="445" spans="1:7" hidden="1" x14ac:dyDescent="0.25">
      <c r="A445" t="s">
        <v>10</v>
      </c>
      <c r="B445" t="s">
        <v>8</v>
      </c>
      <c r="C445" t="s">
        <v>74</v>
      </c>
      <c r="D445" s="6" t="s">
        <v>36</v>
      </c>
      <c r="E445" t="s">
        <v>280</v>
      </c>
      <c r="F445" s="7">
        <v>53933.429999999993</v>
      </c>
      <c r="G445" t="str">
        <f>IF(AND($A445=Kriterier!$A$4,Data!$B445=Kriterier!$B$4,Data!$D445=Kriterier!$D$4),"ИСТИНА",IF(AND(Data!$A445=Kriterier!$A$5,Data!$E445=Kriterier!$E$5),"ИСТИНА",IF(AND(Data!$A445=Kriterier!$A$6,Data!$C445=Kriterier!$C$6),"ИСТИНА","ЛОЖЬ")))</f>
        <v>ЛОЖЬ</v>
      </c>
    </row>
    <row r="446" spans="1:7" hidden="1" x14ac:dyDescent="0.25">
      <c r="A446" t="s">
        <v>10</v>
      </c>
      <c r="B446" t="s">
        <v>8</v>
      </c>
      <c r="C446" t="s">
        <v>74</v>
      </c>
      <c r="D446" s="6" t="s">
        <v>36</v>
      </c>
      <c r="E446" t="s">
        <v>195</v>
      </c>
      <c r="F446" s="7">
        <v>13943.629999999997</v>
      </c>
      <c r="G446" t="str">
        <f>IF(AND($A446=Kriterier!$A$4,Data!$B446=Kriterier!$B$4,Data!$D446=Kriterier!$D$4),"ИСТИНА",IF(AND(Data!$A446=Kriterier!$A$5,Data!$E446=Kriterier!$E$5),"ИСТИНА",IF(AND(Data!$A446=Kriterier!$A$6,Data!$C446=Kriterier!$C$6),"ИСТИНА","ЛОЖЬ")))</f>
        <v>ЛОЖЬ</v>
      </c>
    </row>
    <row r="447" spans="1:7" hidden="1" x14ac:dyDescent="0.25">
      <c r="A447" t="s">
        <v>10</v>
      </c>
      <c r="B447" t="s">
        <v>8</v>
      </c>
      <c r="C447" t="s">
        <v>74</v>
      </c>
      <c r="D447" s="6" t="s">
        <v>28</v>
      </c>
      <c r="E447" t="s">
        <v>18</v>
      </c>
      <c r="F447" s="7">
        <v>23293.410000000033</v>
      </c>
      <c r="G447" t="str">
        <f>IF(AND($A447=Kriterier!$A$4,Data!$B447=Kriterier!$B$4,Data!$D447=Kriterier!$D$4),"ИСТИНА",IF(AND(Data!$A447=Kriterier!$A$5,Data!$E447=Kriterier!$E$5),"ИСТИНА",IF(AND(Data!$A447=Kriterier!$A$6,Data!$C447=Kriterier!$C$6),"ИСТИНА","ЛОЖЬ")))</f>
        <v>ЛОЖЬ</v>
      </c>
    </row>
    <row r="448" spans="1:7" hidden="1" x14ac:dyDescent="0.25">
      <c r="A448" t="s">
        <v>10</v>
      </c>
      <c r="B448" t="s">
        <v>8</v>
      </c>
      <c r="C448" t="s">
        <v>74</v>
      </c>
      <c r="D448" s="6" t="s">
        <v>28</v>
      </c>
      <c r="E448" t="s">
        <v>279</v>
      </c>
      <c r="F448" s="7">
        <v>-30106.290000000037</v>
      </c>
      <c r="G448" t="str">
        <f>IF(AND($A448=Kriterier!$A$4,Data!$B448=Kriterier!$B$4,Data!$D448=Kriterier!$D$4),"ИСТИНА",IF(AND(Data!$A448=Kriterier!$A$5,Data!$E448=Kriterier!$E$5),"ИСТИНА",IF(AND(Data!$A448=Kriterier!$A$6,Data!$C448=Kriterier!$C$6),"ИСТИНА","ЛОЖЬ")))</f>
        <v>ЛОЖЬ</v>
      </c>
    </row>
    <row r="449" spans="1:7" hidden="1" x14ac:dyDescent="0.25">
      <c r="A449" t="s">
        <v>10</v>
      </c>
      <c r="B449" t="s">
        <v>8</v>
      </c>
      <c r="C449" t="s">
        <v>74</v>
      </c>
      <c r="D449" s="6" t="s">
        <v>76</v>
      </c>
      <c r="E449" t="s">
        <v>18</v>
      </c>
      <c r="F449" s="7">
        <v>20127.099999999999</v>
      </c>
      <c r="G449" t="str">
        <f>IF(AND($A449=Kriterier!$A$4,Data!$B449=Kriterier!$B$4,Data!$D449=Kriterier!$D$4),"ИСТИНА",IF(AND(Data!$A449=Kriterier!$A$5,Data!$E449=Kriterier!$E$5),"ИСТИНА",IF(AND(Data!$A449=Kriterier!$A$6,Data!$C449=Kriterier!$C$6),"ИСТИНА","ЛОЖЬ")))</f>
        <v>ЛОЖЬ</v>
      </c>
    </row>
    <row r="450" spans="1:7" hidden="1" x14ac:dyDescent="0.25">
      <c r="A450" t="s">
        <v>10</v>
      </c>
      <c r="B450" t="s">
        <v>8</v>
      </c>
      <c r="C450" t="s">
        <v>74</v>
      </c>
      <c r="D450" s="6" t="s">
        <v>76</v>
      </c>
      <c r="E450" t="s">
        <v>281</v>
      </c>
      <c r="F450" s="7">
        <v>32298.639999999999</v>
      </c>
      <c r="G450" t="str">
        <f>IF(AND($A450=Kriterier!$A$4,Data!$B450=Kriterier!$B$4,Data!$D450=Kriterier!$D$4),"ИСТИНА",IF(AND(Data!$A450=Kriterier!$A$5,Data!$E450=Kriterier!$E$5),"ИСТИНА",IF(AND(Data!$A450=Kriterier!$A$6,Data!$C450=Kriterier!$C$6),"ИСТИНА","ЛОЖЬ")))</f>
        <v>ЛОЖЬ</v>
      </c>
    </row>
    <row r="451" spans="1:7" hidden="1" x14ac:dyDescent="0.25">
      <c r="A451" t="s">
        <v>10</v>
      </c>
      <c r="B451" t="s">
        <v>8</v>
      </c>
      <c r="C451" t="s">
        <v>74</v>
      </c>
      <c r="D451" s="6" t="s">
        <v>282</v>
      </c>
      <c r="E451" t="s">
        <v>279</v>
      </c>
      <c r="F451" s="7">
        <v>0</v>
      </c>
      <c r="G451" t="str">
        <f>IF(AND($A451=Kriterier!$A$4,Data!$B451=Kriterier!$B$4,Data!$D451=Kriterier!$D$4),"ИСТИНА",IF(AND(Data!$A451=Kriterier!$A$5,Data!$E451=Kriterier!$E$5),"ИСТИНА",IF(AND(Data!$A451=Kriterier!$A$6,Data!$C451=Kriterier!$C$6),"ИСТИНА","ЛОЖЬ")))</f>
        <v>ЛОЖЬ</v>
      </c>
    </row>
    <row r="452" spans="1:7" hidden="1" x14ac:dyDescent="0.25">
      <c r="A452" t="s">
        <v>10</v>
      </c>
      <c r="B452" t="s">
        <v>8</v>
      </c>
      <c r="C452" t="s">
        <v>74</v>
      </c>
      <c r="D452" s="6" t="s">
        <v>78</v>
      </c>
      <c r="E452" t="s">
        <v>18</v>
      </c>
      <c r="F452" s="7">
        <v>50734</v>
      </c>
      <c r="G452" t="str">
        <f>IF(AND($A452=Kriterier!$A$4,Data!$B452=Kriterier!$B$4,Data!$D452=Kriterier!$D$4),"ИСТИНА",IF(AND(Data!$A452=Kriterier!$A$5,Data!$E452=Kriterier!$E$5),"ИСТИНА",IF(AND(Data!$A452=Kriterier!$A$6,Data!$C452=Kriterier!$C$6),"ИСТИНА","ЛОЖЬ")))</f>
        <v>ЛОЖЬ</v>
      </c>
    </row>
    <row r="453" spans="1:7" hidden="1" x14ac:dyDescent="0.25">
      <c r="A453" t="s">
        <v>10</v>
      </c>
      <c r="B453" t="s">
        <v>8</v>
      </c>
      <c r="C453" t="s">
        <v>74</v>
      </c>
      <c r="D453" s="6" t="s">
        <v>29</v>
      </c>
      <c r="E453" t="s">
        <v>18</v>
      </c>
      <c r="F453" s="7">
        <v>24268.29</v>
      </c>
      <c r="G453" t="str">
        <f>IF(AND($A453=Kriterier!$A$4,Data!$B453=Kriterier!$B$4,Data!$D453=Kriterier!$D$4),"ИСТИНА",IF(AND(Data!$A453=Kriterier!$A$5,Data!$E453=Kriterier!$E$5),"ИСТИНА",IF(AND(Data!$A453=Kriterier!$A$6,Data!$C453=Kriterier!$C$6),"ИСТИНА","ЛОЖЬ")))</f>
        <v>ЛОЖЬ</v>
      </c>
    </row>
    <row r="454" spans="1:7" hidden="1" x14ac:dyDescent="0.25">
      <c r="A454" t="s">
        <v>10</v>
      </c>
      <c r="B454" t="s">
        <v>8</v>
      </c>
      <c r="C454" t="s">
        <v>74</v>
      </c>
      <c r="D454" s="6" t="s">
        <v>29</v>
      </c>
      <c r="E454" t="s">
        <v>279</v>
      </c>
      <c r="F454" s="7">
        <v>1996.44</v>
      </c>
      <c r="G454" t="str">
        <f>IF(AND($A454=Kriterier!$A$4,Data!$B454=Kriterier!$B$4,Data!$D454=Kriterier!$D$4),"ИСТИНА",IF(AND(Data!$A454=Kriterier!$A$5,Data!$E454=Kriterier!$E$5),"ИСТИНА",IF(AND(Data!$A454=Kriterier!$A$6,Data!$C454=Kriterier!$C$6),"ИСТИНА","ЛОЖЬ")))</f>
        <v>ЛОЖЬ</v>
      </c>
    </row>
    <row r="455" spans="1:7" hidden="1" x14ac:dyDescent="0.25">
      <c r="A455" t="s">
        <v>10</v>
      </c>
      <c r="B455" t="s">
        <v>8</v>
      </c>
      <c r="C455" t="s">
        <v>74</v>
      </c>
      <c r="D455" s="6" t="s">
        <v>38</v>
      </c>
      <c r="E455" t="s">
        <v>18</v>
      </c>
      <c r="F455" s="7">
        <v>109079.22</v>
      </c>
      <c r="G455" t="str">
        <f>IF(AND($A455=Kriterier!$A$4,Data!$B455=Kriterier!$B$4,Data!$D455=Kriterier!$D$4),"ИСТИНА",IF(AND(Data!$A455=Kriterier!$A$5,Data!$E455=Kriterier!$E$5),"ИСТИНА",IF(AND(Data!$A455=Kriterier!$A$6,Data!$C455=Kriterier!$C$6),"ИСТИНА","ЛОЖЬ")))</f>
        <v>ЛОЖЬ</v>
      </c>
    </row>
    <row r="456" spans="1:7" hidden="1" x14ac:dyDescent="0.25">
      <c r="A456" t="s">
        <v>10</v>
      </c>
      <c r="B456" t="s">
        <v>8</v>
      </c>
      <c r="C456" t="s">
        <v>74</v>
      </c>
      <c r="D456" s="6" t="s">
        <v>38</v>
      </c>
      <c r="E456" t="s">
        <v>46</v>
      </c>
      <c r="F456" s="7">
        <v>6841.15</v>
      </c>
      <c r="G456" t="str">
        <f>IF(AND($A456=Kriterier!$A$4,Data!$B456=Kriterier!$B$4,Data!$D456=Kriterier!$D$4),"ИСТИНА",IF(AND(Data!$A456=Kriterier!$A$5,Data!$E456=Kriterier!$E$5),"ИСТИНА",IF(AND(Data!$A456=Kriterier!$A$6,Data!$C456=Kriterier!$C$6),"ИСТИНА","ЛОЖЬ")))</f>
        <v>ЛОЖЬ</v>
      </c>
    </row>
    <row r="457" spans="1:7" hidden="1" x14ac:dyDescent="0.25">
      <c r="A457" t="s">
        <v>10</v>
      </c>
      <c r="B457" t="s">
        <v>8</v>
      </c>
      <c r="C457" t="s">
        <v>74</v>
      </c>
      <c r="D457" s="6" t="s">
        <v>38</v>
      </c>
      <c r="E457" t="s">
        <v>47</v>
      </c>
      <c r="F457" s="7">
        <v>170499.15999999997</v>
      </c>
      <c r="G457" t="str">
        <f>IF(AND($A457=Kriterier!$A$4,Data!$B457=Kriterier!$B$4,Data!$D457=Kriterier!$D$4),"ИСТИНА",IF(AND(Data!$A457=Kriterier!$A$5,Data!$E457=Kriterier!$E$5),"ИСТИНА",IF(AND(Data!$A457=Kriterier!$A$6,Data!$C457=Kriterier!$C$6),"ИСТИНА","ЛОЖЬ")))</f>
        <v>ЛОЖЬ</v>
      </c>
    </row>
    <row r="458" spans="1:7" hidden="1" x14ac:dyDescent="0.25">
      <c r="A458" t="s">
        <v>10</v>
      </c>
      <c r="B458" t="s">
        <v>8</v>
      </c>
      <c r="C458" t="s">
        <v>74</v>
      </c>
      <c r="D458" s="6" t="s">
        <v>38</v>
      </c>
      <c r="E458" t="s">
        <v>279</v>
      </c>
      <c r="F458" s="7">
        <v>-40799.129999999997</v>
      </c>
      <c r="G458" t="str">
        <f>IF(AND($A458=Kriterier!$A$4,Data!$B458=Kriterier!$B$4,Data!$D458=Kriterier!$D$4),"ИСТИНА",IF(AND(Data!$A458=Kriterier!$A$5,Data!$E458=Kriterier!$E$5),"ИСТИНА",IF(AND(Data!$A458=Kriterier!$A$6,Data!$C458=Kriterier!$C$6),"ИСТИНА","ЛОЖЬ")))</f>
        <v>ЛОЖЬ</v>
      </c>
    </row>
    <row r="459" spans="1:7" hidden="1" x14ac:dyDescent="0.25">
      <c r="A459" t="s">
        <v>10</v>
      </c>
      <c r="B459" t="s">
        <v>8</v>
      </c>
      <c r="C459" t="s">
        <v>74</v>
      </c>
      <c r="D459" s="6" t="s">
        <v>38</v>
      </c>
      <c r="E459" t="s">
        <v>195</v>
      </c>
      <c r="F459" s="7">
        <v>57870.569999999992</v>
      </c>
      <c r="G459" t="str">
        <f>IF(AND($A459=Kriterier!$A$4,Data!$B459=Kriterier!$B$4,Data!$D459=Kriterier!$D$4),"ИСТИНА",IF(AND(Data!$A459=Kriterier!$A$5,Data!$E459=Kriterier!$E$5),"ИСТИНА",IF(AND(Data!$A459=Kriterier!$A$6,Data!$C459=Kriterier!$C$6),"ИСТИНА","ЛОЖЬ")))</f>
        <v>ЛОЖЬ</v>
      </c>
    </row>
    <row r="460" spans="1:7" hidden="1" x14ac:dyDescent="0.25">
      <c r="A460" t="s">
        <v>10</v>
      </c>
      <c r="B460" t="s">
        <v>8</v>
      </c>
      <c r="C460" t="s">
        <v>74</v>
      </c>
      <c r="D460" s="6" t="s">
        <v>90</v>
      </c>
      <c r="E460" t="s">
        <v>18</v>
      </c>
      <c r="F460" s="7">
        <v>200226.52000000002</v>
      </c>
      <c r="G460" t="str">
        <f>IF(AND($A460=Kriterier!$A$4,Data!$B460=Kriterier!$B$4,Data!$D460=Kriterier!$D$4),"ИСТИНА",IF(AND(Data!$A460=Kriterier!$A$5,Data!$E460=Kriterier!$E$5),"ИСТИНА",IF(AND(Data!$A460=Kriterier!$A$6,Data!$C460=Kriterier!$C$6),"ИСТИНА","ЛОЖЬ")))</f>
        <v>ЛОЖЬ</v>
      </c>
    </row>
    <row r="461" spans="1:7" hidden="1" x14ac:dyDescent="0.25">
      <c r="A461" t="s">
        <v>10</v>
      </c>
      <c r="B461" t="s">
        <v>8</v>
      </c>
      <c r="C461" t="s">
        <v>74</v>
      </c>
      <c r="D461" s="6" t="s">
        <v>90</v>
      </c>
      <c r="E461" t="s">
        <v>279</v>
      </c>
      <c r="F461" s="7">
        <v>18350.43</v>
      </c>
      <c r="G461" t="str">
        <f>IF(AND($A461=Kriterier!$A$4,Data!$B461=Kriterier!$B$4,Data!$D461=Kriterier!$D$4),"ИСТИНА",IF(AND(Data!$A461=Kriterier!$A$5,Data!$E461=Kriterier!$E$5),"ИСТИНА",IF(AND(Data!$A461=Kriterier!$A$6,Data!$C461=Kriterier!$C$6),"ИСТИНА","ЛОЖЬ")))</f>
        <v>ЛОЖЬ</v>
      </c>
    </row>
    <row r="462" spans="1:7" hidden="1" x14ac:dyDescent="0.25">
      <c r="A462" t="s">
        <v>10</v>
      </c>
      <c r="B462" t="s">
        <v>8</v>
      </c>
      <c r="C462" t="s">
        <v>74</v>
      </c>
      <c r="D462" s="6" t="s">
        <v>90</v>
      </c>
      <c r="E462" t="s">
        <v>283</v>
      </c>
      <c r="F462" s="7">
        <v>4184.45</v>
      </c>
      <c r="G462" t="str">
        <f>IF(AND($A462=Kriterier!$A$4,Data!$B462=Kriterier!$B$4,Data!$D462=Kriterier!$D$4),"ИСТИНА",IF(AND(Data!$A462=Kriterier!$A$5,Data!$E462=Kriterier!$E$5),"ИСТИНА",IF(AND(Data!$A462=Kriterier!$A$6,Data!$C462=Kriterier!$C$6),"ИСТИНА","ЛОЖЬ")))</f>
        <v>ЛОЖЬ</v>
      </c>
    </row>
    <row r="463" spans="1:7" hidden="1" x14ac:dyDescent="0.25">
      <c r="A463" t="s">
        <v>10</v>
      </c>
      <c r="B463" t="s">
        <v>8</v>
      </c>
      <c r="C463" t="s">
        <v>74</v>
      </c>
      <c r="D463" s="6" t="s">
        <v>30</v>
      </c>
      <c r="E463" t="s">
        <v>18</v>
      </c>
      <c r="F463" s="7">
        <v>82810.78</v>
      </c>
      <c r="G463" t="str">
        <f>IF(AND($A463=Kriterier!$A$4,Data!$B463=Kriterier!$B$4,Data!$D463=Kriterier!$D$4),"ИСТИНА",IF(AND(Data!$A463=Kriterier!$A$5,Data!$E463=Kriterier!$E$5),"ИСТИНА",IF(AND(Data!$A463=Kriterier!$A$6,Data!$C463=Kriterier!$C$6),"ИСТИНА","ЛОЖЬ")))</f>
        <v>ЛОЖЬ</v>
      </c>
    </row>
    <row r="464" spans="1:7" hidden="1" x14ac:dyDescent="0.25">
      <c r="A464" t="s">
        <v>10</v>
      </c>
      <c r="B464" t="s">
        <v>8</v>
      </c>
      <c r="C464" t="s">
        <v>74</v>
      </c>
      <c r="D464" s="6" t="s">
        <v>30</v>
      </c>
      <c r="E464" t="s">
        <v>280</v>
      </c>
      <c r="F464" s="7">
        <v>6632.7200000000012</v>
      </c>
      <c r="G464" t="str">
        <f>IF(AND($A464=Kriterier!$A$4,Data!$B464=Kriterier!$B$4,Data!$D464=Kriterier!$D$4),"ИСТИНА",IF(AND(Data!$A464=Kriterier!$A$5,Data!$E464=Kriterier!$E$5),"ИСТИНА",IF(AND(Data!$A464=Kriterier!$A$6,Data!$C464=Kriterier!$C$6),"ИСТИНА","ЛОЖЬ")))</f>
        <v>ЛОЖЬ</v>
      </c>
    </row>
    <row r="465" spans="1:7" hidden="1" x14ac:dyDescent="0.25">
      <c r="A465" t="s">
        <v>10</v>
      </c>
      <c r="B465" t="s">
        <v>8</v>
      </c>
      <c r="C465" t="s">
        <v>74</v>
      </c>
      <c r="D465" s="6" t="s">
        <v>30</v>
      </c>
      <c r="E465" t="s">
        <v>195</v>
      </c>
      <c r="F465" s="7">
        <v>5495.6299999999992</v>
      </c>
      <c r="G465" t="str">
        <f>IF(AND($A465=Kriterier!$A$4,Data!$B465=Kriterier!$B$4,Data!$D465=Kriterier!$D$4),"ИСТИНА",IF(AND(Data!$A465=Kriterier!$A$5,Data!$E465=Kriterier!$E$5),"ИСТИНА",IF(AND(Data!$A465=Kriterier!$A$6,Data!$C465=Kriterier!$C$6),"ИСТИНА","ЛОЖЬ")))</f>
        <v>ЛОЖЬ</v>
      </c>
    </row>
    <row r="466" spans="1:7" hidden="1" x14ac:dyDescent="0.25">
      <c r="A466" t="s">
        <v>10</v>
      </c>
      <c r="B466" t="s">
        <v>8</v>
      </c>
      <c r="C466" t="s">
        <v>74</v>
      </c>
      <c r="D466" s="6" t="s">
        <v>95</v>
      </c>
      <c r="E466" t="s">
        <v>18</v>
      </c>
      <c r="F466" s="7">
        <v>134999.45000000001</v>
      </c>
      <c r="G466" t="str">
        <f>IF(AND($A466=Kriterier!$A$4,Data!$B466=Kriterier!$B$4,Data!$D466=Kriterier!$D$4),"ИСТИНА",IF(AND(Data!$A466=Kriterier!$A$5,Data!$E466=Kriterier!$E$5),"ИСТИНА",IF(AND(Data!$A466=Kriterier!$A$6,Data!$C466=Kriterier!$C$6),"ИСТИНА","ЛОЖЬ")))</f>
        <v>ЛОЖЬ</v>
      </c>
    </row>
    <row r="467" spans="1:7" hidden="1" x14ac:dyDescent="0.25">
      <c r="A467" t="s">
        <v>10</v>
      </c>
      <c r="B467" t="s">
        <v>8</v>
      </c>
      <c r="C467" t="s">
        <v>74</v>
      </c>
      <c r="D467" s="6" t="s">
        <v>95</v>
      </c>
      <c r="E467" t="s">
        <v>279</v>
      </c>
      <c r="F467" s="7">
        <v>5506.67</v>
      </c>
      <c r="G467" t="str">
        <f>IF(AND($A467=Kriterier!$A$4,Data!$B467=Kriterier!$B$4,Data!$D467=Kriterier!$D$4),"ИСТИНА",IF(AND(Data!$A467=Kriterier!$A$5,Data!$E467=Kriterier!$E$5),"ИСТИНА",IF(AND(Data!$A467=Kriterier!$A$6,Data!$C467=Kriterier!$C$6),"ИСТИНА","ЛОЖЬ")))</f>
        <v>ЛОЖЬ</v>
      </c>
    </row>
    <row r="468" spans="1:7" hidden="1" x14ac:dyDescent="0.25">
      <c r="A468" t="s">
        <v>10</v>
      </c>
      <c r="B468" t="s">
        <v>8</v>
      </c>
      <c r="C468" t="s">
        <v>74</v>
      </c>
      <c r="D468" s="6" t="s">
        <v>95</v>
      </c>
      <c r="E468" t="s">
        <v>145</v>
      </c>
      <c r="F468" s="7">
        <v>875.55</v>
      </c>
      <c r="G468" t="str">
        <f>IF(AND($A468=Kriterier!$A$4,Data!$B468=Kriterier!$B$4,Data!$D468=Kriterier!$D$4),"ИСТИНА",IF(AND(Data!$A468=Kriterier!$A$5,Data!$E468=Kriterier!$E$5),"ИСТИНА",IF(AND(Data!$A468=Kriterier!$A$6,Data!$C468=Kriterier!$C$6),"ИСТИНА","ЛОЖЬ")))</f>
        <v>ЛОЖЬ</v>
      </c>
    </row>
    <row r="469" spans="1:7" hidden="1" x14ac:dyDescent="0.25">
      <c r="A469" t="s">
        <v>10</v>
      </c>
      <c r="B469" t="s">
        <v>8</v>
      </c>
      <c r="C469" t="s">
        <v>74</v>
      </c>
      <c r="D469" s="6" t="s">
        <v>95</v>
      </c>
      <c r="E469" t="s">
        <v>195</v>
      </c>
      <c r="F469" s="7">
        <v>18372.45</v>
      </c>
      <c r="G469" t="str">
        <f>IF(AND($A469=Kriterier!$A$4,Data!$B469=Kriterier!$B$4,Data!$D469=Kriterier!$D$4),"ИСТИНА",IF(AND(Data!$A469=Kriterier!$A$5,Data!$E469=Kriterier!$E$5),"ИСТИНА",IF(AND(Data!$A469=Kriterier!$A$6,Data!$C469=Kriterier!$C$6),"ИСТИНА","ЛОЖЬ")))</f>
        <v>ЛОЖЬ</v>
      </c>
    </row>
    <row r="470" spans="1:7" hidden="1" x14ac:dyDescent="0.25">
      <c r="A470" t="s">
        <v>10</v>
      </c>
      <c r="B470" t="s">
        <v>8</v>
      </c>
      <c r="C470" t="s">
        <v>74</v>
      </c>
      <c r="D470" s="6" t="s">
        <v>68</v>
      </c>
      <c r="E470" t="s">
        <v>18</v>
      </c>
      <c r="F470" s="7">
        <v>359571.77999999991</v>
      </c>
      <c r="G470" t="str">
        <f>IF(AND($A470=Kriterier!$A$4,Data!$B470=Kriterier!$B$4,Data!$D470=Kriterier!$D$4),"ИСТИНА",IF(AND(Data!$A470=Kriterier!$A$5,Data!$E470=Kriterier!$E$5),"ИСТИНА",IF(AND(Data!$A470=Kriterier!$A$6,Data!$C470=Kriterier!$C$6),"ИСТИНА","ЛОЖЬ")))</f>
        <v>ЛОЖЬ</v>
      </c>
    </row>
    <row r="471" spans="1:7" hidden="1" x14ac:dyDescent="0.25">
      <c r="A471" t="s">
        <v>10</v>
      </c>
      <c r="B471" t="s">
        <v>8</v>
      </c>
      <c r="C471" t="s">
        <v>74</v>
      </c>
      <c r="D471" s="6" t="s">
        <v>68</v>
      </c>
      <c r="E471" t="s">
        <v>152</v>
      </c>
      <c r="F471" s="7">
        <v>1564.51</v>
      </c>
      <c r="G471" t="str">
        <f>IF(AND($A471=Kriterier!$A$4,Data!$B471=Kriterier!$B$4,Data!$D471=Kriterier!$D$4),"ИСТИНА",IF(AND(Data!$A471=Kriterier!$A$5,Data!$E471=Kriterier!$E$5),"ИСТИНА",IF(AND(Data!$A471=Kriterier!$A$6,Data!$C471=Kriterier!$C$6),"ИСТИНА","ЛОЖЬ")))</f>
        <v>ЛОЖЬ</v>
      </c>
    </row>
    <row r="472" spans="1:7" hidden="1" x14ac:dyDescent="0.25">
      <c r="A472" t="s">
        <v>10</v>
      </c>
      <c r="B472" t="s">
        <v>8</v>
      </c>
      <c r="C472" t="s">
        <v>74</v>
      </c>
      <c r="D472" s="6" t="s">
        <v>68</v>
      </c>
      <c r="E472" t="s">
        <v>153</v>
      </c>
      <c r="F472" s="7">
        <v>2607.52</v>
      </c>
      <c r="G472" t="str">
        <f>IF(AND($A472=Kriterier!$A$4,Data!$B472=Kriterier!$B$4,Data!$D472=Kriterier!$D$4),"ИСТИНА",IF(AND(Data!$A472=Kriterier!$A$5,Data!$E472=Kriterier!$E$5),"ИСТИНА",IF(AND(Data!$A472=Kriterier!$A$6,Data!$C472=Kriterier!$C$6),"ИСТИНА","ЛОЖЬ")))</f>
        <v>ЛОЖЬ</v>
      </c>
    </row>
    <row r="473" spans="1:7" hidden="1" x14ac:dyDescent="0.25">
      <c r="A473" t="s">
        <v>10</v>
      </c>
      <c r="B473" t="s">
        <v>8</v>
      </c>
      <c r="C473" t="s">
        <v>74</v>
      </c>
      <c r="D473" s="6" t="s">
        <v>68</v>
      </c>
      <c r="E473" t="s">
        <v>279</v>
      </c>
      <c r="F473" s="7">
        <v>433.88000000000011</v>
      </c>
      <c r="G473" t="str">
        <f>IF(AND($A473=Kriterier!$A$4,Data!$B473=Kriterier!$B$4,Data!$D473=Kriterier!$D$4),"ИСТИНА",IF(AND(Data!$A473=Kriterier!$A$5,Data!$E473=Kriterier!$E$5),"ИСТИНА",IF(AND(Data!$A473=Kriterier!$A$6,Data!$C473=Kriterier!$C$6),"ИСТИНА","ЛОЖЬ")))</f>
        <v>ЛОЖЬ</v>
      </c>
    </row>
    <row r="474" spans="1:7" hidden="1" x14ac:dyDescent="0.25">
      <c r="A474" t="s">
        <v>10</v>
      </c>
      <c r="B474" t="s">
        <v>8</v>
      </c>
      <c r="C474" t="s">
        <v>74</v>
      </c>
      <c r="D474" s="6" t="s">
        <v>39</v>
      </c>
      <c r="E474" t="s">
        <v>18</v>
      </c>
      <c r="F474" s="7">
        <v>553.14</v>
      </c>
      <c r="G474" t="str">
        <f>IF(AND($A474=Kriterier!$A$4,Data!$B474=Kriterier!$B$4,Data!$D474=Kriterier!$D$4),"ИСТИНА",IF(AND(Data!$A474=Kriterier!$A$5,Data!$E474=Kriterier!$E$5),"ИСТИНА",IF(AND(Data!$A474=Kriterier!$A$6,Data!$C474=Kriterier!$C$6),"ИСТИНА","ЛОЖЬ")))</f>
        <v>ЛОЖЬ</v>
      </c>
    </row>
    <row r="475" spans="1:7" hidden="1" x14ac:dyDescent="0.25">
      <c r="A475" t="s">
        <v>10</v>
      </c>
      <c r="B475" t="s">
        <v>8</v>
      </c>
      <c r="C475" t="s">
        <v>74</v>
      </c>
      <c r="D475" s="6" t="s">
        <v>41</v>
      </c>
      <c r="E475" t="s">
        <v>18</v>
      </c>
      <c r="F475" s="7">
        <v>62285.310000000012</v>
      </c>
      <c r="G475" t="str">
        <f>IF(AND($A475=Kriterier!$A$4,Data!$B475=Kriterier!$B$4,Data!$D475=Kriterier!$D$4),"ИСТИНА",IF(AND(Data!$A475=Kriterier!$A$5,Data!$E475=Kriterier!$E$5),"ИСТИНА",IF(AND(Data!$A475=Kriterier!$A$6,Data!$C475=Kriterier!$C$6),"ИСТИНА","ЛОЖЬ")))</f>
        <v>ЛОЖЬ</v>
      </c>
    </row>
    <row r="476" spans="1:7" hidden="1" x14ac:dyDescent="0.25">
      <c r="A476" t="s">
        <v>10</v>
      </c>
      <c r="B476" t="s">
        <v>8</v>
      </c>
      <c r="C476" t="s">
        <v>74</v>
      </c>
      <c r="D476" s="6" t="s">
        <v>41</v>
      </c>
      <c r="E476" t="s">
        <v>284</v>
      </c>
      <c r="F476" s="7">
        <v>1688.21</v>
      </c>
      <c r="G476" t="str">
        <f>IF(AND($A476=Kriterier!$A$4,Data!$B476=Kriterier!$B$4,Data!$D476=Kriterier!$D$4),"ИСТИНА",IF(AND(Data!$A476=Kriterier!$A$5,Data!$E476=Kriterier!$E$5),"ИСТИНА",IF(AND(Data!$A476=Kriterier!$A$6,Data!$C476=Kriterier!$C$6),"ИСТИНА","ЛОЖЬ")))</f>
        <v>ЛОЖЬ</v>
      </c>
    </row>
    <row r="477" spans="1:7" hidden="1" x14ac:dyDescent="0.25">
      <c r="A477" t="s">
        <v>10</v>
      </c>
      <c r="B477" t="s">
        <v>8</v>
      </c>
      <c r="C477" t="s">
        <v>74</v>
      </c>
      <c r="D477" s="6" t="s">
        <v>32</v>
      </c>
      <c r="E477" t="s">
        <v>18</v>
      </c>
      <c r="F477" s="7">
        <v>105962.88999999996</v>
      </c>
      <c r="G477" t="str">
        <f>IF(AND($A477=Kriterier!$A$4,Data!$B477=Kriterier!$B$4,Data!$D477=Kriterier!$D$4),"ИСТИНА",IF(AND(Data!$A477=Kriterier!$A$5,Data!$E477=Kriterier!$E$5),"ИСТИНА",IF(AND(Data!$A477=Kriterier!$A$6,Data!$C477=Kriterier!$C$6),"ИСТИНА","ЛОЖЬ")))</f>
        <v>ЛОЖЬ</v>
      </c>
    </row>
    <row r="478" spans="1:7" hidden="1" x14ac:dyDescent="0.25">
      <c r="A478" t="s">
        <v>10</v>
      </c>
      <c r="B478" t="s">
        <v>8</v>
      </c>
      <c r="C478" t="s">
        <v>74</v>
      </c>
      <c r="D478" s="6" t="s">
        <v>277</v>
      </c>
      <c r="E478" t="s">
        <v>279</v>
      </c>
      <c r="F478" s="7">
        <v>76196.92</v>
      </c>
      <c r="G478" t="str">
        <f>IF(AND($A478=Kriterier!$A$4,Data!$B478=Kriterier!$B$4,Data!$D478=Kriterier!$D$4),"ИСТИНА",IF(AND(Data!$A478=Kriterier!$A$5,Data!$E478=Kriterier!$E$5),"ИСТИНА",IF(AND(Data!$A478=Kriterier!$A$6,Data!$C478=Kriterier!$C$6),"ИСТИНА","ЛОЖЬ")))</f>
        <v>ЛОЖЬ</v>
      </c>
    </row>
    <row r="479" spans="1:7" hidden="1" x14ac:dyDescent="0.25">
      <c r="A479" t="s">
        <v>10</v>
      </c>
      <c r="B479" t="s">
        <v>8</v>
      </c>
      <c r="C479" t="s">
        <v>74</v>
      </c>
      <c r="D479" s="6" t="s">
        <v>253</v>
      </c>
      <c r="E479" t="s">
        <v>279</v>
      </c>
      <c r="F479" s="7">
        <v>8321.4100000000035</v>
      </c>
      <c r="G479" t="str">
        <f>IF(AND($A479=Kriterier!$A$4,Data!$B479=Kriterier!$B$4,Data!$D479=Kriterier!$D$4),"ИСТИНА",IF(AND(Data!$A479=Kriterier!$A$5,Data!$E479=Kriterier!$E$5),"ИСТИНА",IF(AND(Data!$A479=Kriterier!$A$6,Data!$C479=Kriterier!$C$6),"ИСТИНА","ЛОЖЬ")))</f>
        <v>ЛОЖЬ</v>
      </c>
    </row>
    <row r="480" spans="1:7" hidden="1" x14ac:dyDescent="0.25">
      <c r="A480" t="s">
        <v>10</v>
      </c>
      <c r="B480" t="s">
        <v>8</v>
      </c>
      <c r="C480" t="s">
        <v>74</v>
      </c>
      <c r="D480" s="6" t="s">
        <v>9</v>
      </c>
      <c r="E480" t="s">
        <v>18</v>
      </c>
      <c r="F480" s="7">
        <v>118915.34000000001</v>
      </c>
      <c r="G480" t="str">
        <f>IF(AND($A480=Kriterier!$A$4,Data!$B480=Kriterier!$B$4,Data!$D480=Kriterier!$D$4),"ИСТИНА",IF(AND(Data!$A480=Kriterier!$A$5,Data!$E480=Kriterier!$E$5),"ИСТИНА",IF(AND(Data!$A480=Kriterier!$A$6,Data!$C480=Kriterier!$C$6),"ИСТИНА","ЛОЖЬ")))</f>
        <v>ЛОЖЬ</v>
      </c>
    </row>
    <row r="481" spans="1:7" hidden="1" x14ac:dyDescent="0.25">
      <c r="A481" t="s">
        <v>10</v>
      </c>
      <c r="B481" t="s">
        <v>8</v>
      </c>
      <c r="C481" t="s">
        <v>74</v>
      </c>
      <c r="D481" s="6" t="s">
        <v>9</v>
      </c>
      <c r="E481" t="s">
        <v>245</v>
      </c>
      <c r="F481" s="7">
        <v>3401.03</v>
      </c>
      <c r="G481" t="str">
        <f>IF(AND($A481=Kriterier!$A$4,Data!$B481=Kriterier!$B$4,Data!$D481=Kriterier!$D$4),"ИСТИНА",IF(AND(Data!$A481=Kriterier!$A$5,Data!$E481=Kriterier!$E$5),"ИСТИНА",IF(AND(Data!$A481=Kriterier!$A$6,Data!$C481=Kriterier!$C$6),"ИСТИНА","ЛОЖЬ")))</f>
        <v>ЛОЖЬ</v>
      </c>
    </row>
    <row r="482" spans="1:7" hidden="1" x14ac:dyDescent="0.25">
      <c r="A482" t="s">
        <v>10</v>
      </c>
      <c r="B482" t="s">
        <v>8</v>
      </c>
      <c r="C482" t="s">
        <v>74</v>
      </c>
      <c r="D482" s="6" t="s">
        <v>9</v>
      </c>
      <c r="E482" t="s">
        <v>241</v>
      </c>
      <c r="F482" s="7">
        <v>2938.92</v>
      </c>
      <c r="G482" t="str">
        <f>IF(AND($A482=Kriterier!$A$4,Data!$B482=Kriterier!$B$4,Data!$D482=Kriterier!$D$4),"ИСТИНА",IF(AND(Data!$A482=Kriterier!$A$5,Data!$E482=Kriterier!$E$5),"ИСТИНА",IF(AND(Data!$A482=Kriterier!$A$6,Data!$C482=Kriterier!$C$6),"ИСТИНА","ЛОЖЬ")))</f>
        <v>ЛОЖЬ</v>
      </c>
    </row>
    <row r="483" spans="1:7" hidden="1" x14ac:dyDescent="0.25">
      <c r="A483" t="s">
        <v>10</v>
      </c>
      <c r="B483" t="s">
        <v>8</v>
      </c>
      <c r="C483" t="s">
        <v>74</v>
      </c>
      <c r="D483" s="6" t="s">
        <v>9</v>
      </c>
      <c r="E483" t="s">
        <v>285</v>
      </c>
      <c r="F483" s="7">
        <v>1819.33</v>
      </c>
      <c r="G483" t="str">
        <f>IF(AND($A483=Kriterier!$A$4,Data!$B483=Kriterier!$B$4,Data!$D483=Kriterier!$D$4),"ИСТИНА",IF(AND(Data!$A483=Kriterier!$A$5,Data!$E483=Kriterier!$E$5),"ИСТИНА",IF(AND(Data!$A483=Kriterier!$A$6,Data!$C483=Kriterier!$C$6),"ИСТИНА","ЛОЖЬ")))</f>
        <v>ЛОЖЬ</v>
      </c>
    </row>
    <row r="484" spans="1:7" hidden="1" x14ac:dyDescent="0.25">
      <c r="A484" t="s">
        <v>10</v>
      </c>
      <c r="B484" t="s">
        <v>8</v>
      </c>
      <c r="C484" t="s">
        <v>74</v>
      </c>
      <c r="D484" s="6" t="s">
        <v>9</v>
      </c>
      <c r="E484" t="s">
        <v>46</v>
      </c>
      <c r="F484" s="7">
        <v>303669.37</v>
      </c>
      <c r="G484" t="str">
        <f>IF(AND($A484=Kriterier!$A$4,Data!$B484=Kriterier!$B$4,Data!$D484=Kriterier!$D$4),"ИСТИНА",IF(AND(Data!$A484=Kriterier!$A$5,Data!$E484=Kriterier!$E$5),"ИСТИНА",IF(AND(Data!$A484=Kriterier!$A$6,Data!$C484=Kriterier!$C$6),"ИСТИНА","ЛОЖЬ")))</f>
        <v>ЛОЖЬ</v>
      </c>
    </row>
    <row r="485" spans="1:7" hidden="1" x14ac:dyDescent="0.25">
      <c r="A485" t="s">
        <v>10</v>
      </c>
      <c r="B485" t="s">
        <v>8</v>
      </c>
      <c r="C485" t="s">
        <v>74</v>
      </c>
      <c r="D485" s="6" t="s">
        <v>9</v>
      </c>
      <c r="E485" t="s">
        <v>47</v>
      </c>
      <c r="F485" s="7">
        <v>69001.33</v>
      </c>
      <c r="G485" t="str">
        <f>IF(AND($A485=Kriterier!$A$4,Data!$B485=Kriterier!$B$4,Data!$D485=Kriterier!$D$4),"ИСТИНА",IF(AND(Data!$A485=Kriterier!$A$5,Data!$E485=Kriterier!$E$5),"ИСТИНА",IF(AND(Data!$A485=Kriterier!$A$6,Data!$C485=Kriterier!$C$6),"ИСТИНА","ЛОЖЬ")))</f>
        <v>ЛОЖЬ</v>
      </c>
    </row>
    <row r="486" spans="1:7" hidden="1" x14ac:dyDescent="0.25">
      <c r="A486" t="s">
        <v>10</v>
      </c>
      <c r="B486" t="s">
        <v>8</v>
      </c>
      <c r="C486" t="s">
        <v>74</v>
      </c>
      <c r="D486" s="6" t="s">
        <v>9</v>
      </c>
      <c r="E486" t="s">
        <v>61</v>
      </c>
      <c r="F486" s="7">
        <v>40818.200000000004</v>
      </c>
      <c r="G486" t="str">
        <f>IF(AND($A486=Kriterier!$A$4,Data!$B486=Kriterier!$B$4,Data!$D486=Kriterier!$D$4),"ИСТИНА",IF(AND(Data!$A486=Kriterier!$A$5,Data!$E486=Kriterier!$E$5),"ИСТИНА",IF(AND(Data!$A486=Kriterier!$A$6,Data!$C486=Kriterier!$C$6),"ИСТИНА","ЛОЖЬ")))</f>
        <v>ЛОЖЬ</v>
      </c>
    </row>
    <row r="487" spans="1:7" hidden="1" x14ac:dyDescent="0.25">
      <c r="A487" t="s">
        <v>10</v>
      </c>
      <c r="B487" t="s">
        <v>8</v>
      </c>
      <c r="C487" t="s">
        <v>74</v>
      </c>
      <c r="D487" s="6" t="s">
        <v>9</v>
      </c>
      <c r="E487" t="s">
        <v>279</v>
      </c>
      <c r="F487" s="7">
        <v>0</v>
      </c>
      <c r="G487" t="str">
        <f>IF(AND($A487=Kriterier!$A$4,Data!$B487=Kriterier!$B$4,Data!$D487=Kriterier!$D$4),"ИСТИНА",IF(AND(Data!$A487=Kriterier!$A$5,Data!$E487=Kriterier!$E$5),"ИСТИНА",IF(AND(Data!$A487=Kriterier!$A$6,Data!$C487=Kriterier!$C$6),"ИСТИНА","ЛОЖЬ")))</f>
        <v>ЛОЖЬ</v>
      </c>
    </row>
    <row r="488" spans="1:7" hidden="1" x14ac:dyDescent="0.25">
      <c r="A488" t="s">
        <v>10</v>
      </c>
      <c r="B488" t="s">
        <v>8</v>
      </c>
      <c r="C488" t="s">
        <v>74</v>
      </c>
      <c r="D488" s="6" t="s">
        <v>205</v>
      </c>
      <c r="E488" t="s">
        <v>279</v>
      </c>
      <c r="F488" s="7">
        <v>0</v>
      </c>
      <c r="G488" t="str">
        <f>IF(AND($A488=Kriterier!$A$4,Data!$B488=Kriterier!$B$4,Data!$D488=Kriterier!$D$4),"ИСТИНА",IF(AND(Data!$A488=Kriterier!$A$5,Data!$E488=Kriterier!$E$5),"ИСТИНА",IF(AND(Data!$A488=Kriterier!$A$6,Data!$C488=Kriterier!$C$6),"ИСТИНА","ЛОЖЬ")))</f>
        <v>ЛОЖЬ</v>
      </c>
    </row>
    <row r="489" spans="1:7" hidden="1" x14ac:dyDescent="0.25">
      <c r="A489" t="s">
        <v>10</v>
      </c>
      <c r="B489" t="s">
        <v>8</v>
      </c>
      <c r="C489" t="s">
        <v>74</v>
      </c>
      <c r="D489" s="6" t="s">
        <v>208</v>
      </c>
      <c r="E489" t="s">
        <v>18</v>
      </c>
      <c r="F489" s="7">
        <v>90003.819999999992</v>
      </c>
      <c r="G489" t="str">
        <f>IF(AND($A489=Kriterier!$A$4,Data!$B489=Kriterier!$B$4,Data!$D489=Kriterier!$D$4),"ИСТИНА",IF(AND(Data!$A489=Kriterier!$A$5,Data!$E489=Kriterier!$E$5),"ИСТИНА",IF(AND(Data!$A489=Kriterier!$A$6,Data!$C489=Kriterier!$C$6),"ИСТИНА","ЛОЖЬ")))</f>
        <v>ЛОЖЬ</v>
      </c>
    </row>
    <row r="490" spans="1:7" hidden="1" x14ac:dyDescent="0.25">
      <c r="A490" t="s">
        <v>10</v>
      </c>
      <c r="B490" t="s">
        <v>8</v>
      </c>
      <c r="C490" t="s">
        <v>74</v>
      </c>
      <c r="D490" s="6" t="s">
        <v>242</v>
      </c>
      <c r="E490" t="s">
        <v>18</v>
      </c>
      <c r="F490" s="7">
        <v>3815855.2500000005</v>
      </c>
      <c r="G490" t="str">
        <f>IF(AND($A490=Kriterier!$A$4,Data!$B490=Kriterier!$B$4,Data!$D490=Kriterier!$D$4),"ИСТИНА",IF(AND(Data!$A490=Kriterier!$A$5,Data!$E490=Kriterier!$E$5),"ИСТИНА",IF(AND(Data!$A490=Kriterier!$A$6,Data!$C490=Kriterier!$C$6),"ИСТИНА","ЛОЖЬ")))</f>
        <v>ЛОЖЬ</v>
      </c>
    </row>
    <row r="491" spans="1:7" hidden="1" x14ac:dyDescent="0.25">
      <c r="A491" t="s">
        <v>10</v>
      </c>
      <c r="B491" t="s">
        <v>8</v>
      </c>
      <c r="C491" t="s">
        <v>74</v>
      </c>
      <c r="D491" s="6" t="s">
        <v>54</v>
      </c>
      <c r="E491" t="s">
        <v>18</v>
      </c>
      <c r="F491" s="7">
        <v>188090.58999999997</v>
      </c>
      <c r="G491" t="str">
        <f>IF(AND($A491=Kriterier!$A$4,Data!$B491=Kriterier!$B$4,Data!$D491=Kriterier!$D$4),"ИСТИНА",IF(AND(Data!$A491=Kriterier!$A$5,Data!$E491=Kriterier!$E$5),"ИСТИНА",IF(AND(Data!$A491=Kriterier!$A$6,Data!$C491=Kriterier!$C$6),"ИСТИНА","ЛОЖЬ")))</f>
        <v>ЛОЖЬ</v>
      </c>
    </row>
    <row r="492" spans="1:7" hidden="1" x14ac:dyDescent="0.25">
      <c r="A492" t="s">
        <v>10</v>
      </c>
      <c r="B492" t="s">
        <v>8</v>
      </c>
      <c r="C492" t="s">
        <v>74</v>
      </c>
      <c r="D492" s="6" t="s">
        <v>229</v>
      </c>
      <c r="E492" t="s">
        <v>18</v>
      </c>
      <c r="F492" s="7">
        <v>2547471.4899999993</v>
      </c>
      <c r="G492" t="str">
        <f>IF(AND($A492=Kriterier!$A$4,Data!$B492=Kriterier!$B$4,Data!$D492=Kriterier!$D$4),"ИСТИНА",IF(AND(Data!$A492=Kriterier!$A$5,Data!$E492=Kriterier!$E$5),"ИСТИНА",IF(AND(Data!$A492=Kriterier!$A$6,Data!$C492=Kriterier!$C$6),"ИСТИНА","ЛОЖЬ")))</f>
        <v>ЛОЖЬ</v>
      </c>
    </row>
    <row r="493" spans="1:7" hidden="1" x14ac:dyDescent="0.25">
      <c r="A493" t="s">
        <v>10</v>
      </c>
      <c r="B493" t="s">
        <v>8</v>
      </c>
      <c r="C493" t="s">
        <v>74</v>
      </c>
      <c r="D493" s="6" t="s">
        <v>229</v>
      </c>
      <c r="E493" t="s">
        <v>240</v>
      </c>
      <c r="F493" s="7">
        <v>11083.89</v>
      </c>
      <c r="G493" t="str">
        <f>IF(AND($A493=Kriterier!$A$4,Data!$B493=Kriterier!$B$4,Data!$D493=Kriterier!$D$4),"ИСТИНА",IF(AND(Data!$A493=Kriterier!$A$5,Data!$E493=Kriterier!$E$5),"ИСТИНА",IF(AND(Data!$A493=Kriterier!$A$6,Data!$C493=Kriterier!$C$6),"ИСТИНА","ЛОЖЬ")))</f>
        <v>ЛОЖЬ</v>
      </c>
    </row>
    <row r="494" spans="1:7" hidden="1" x14ac:dyDescent="0.25">
      <c r="A494" t="s">
        <v>10</v>
      </c>
      <c r="B494" t="s">
        <v>8</v>
      </c>
      <c r="C494" t="s">
        <v>74</v>
      </c>
      <c r="D494" s="6" t="s">
        <v>229</v>
      </c>
      <c r="E494" t="s">
        <v>286</v>
      </c>
      <c r="F494" s="7">
        <v>35625.449999999997</v>
      </c>
      <c r="G494" t="str">
        <f>IF(AND($A494=Kriterier!$A$4,Data!$B494=Kriterier!$B$4,Data!$D494=Kriterier!$D$4),"ИСТИНА",IF(AND(Data!$A494=Kriterier!$A$5,Data!$E494=Kriterier!$E$5),"ИСТИНА",IF(AND(Data!$A494=Kriterier!$A$6,Data!$C494=Kriterier!$C$6),"ИСТИНА","ЛОЖЬ")))</f>
        <v>ЛОЖЬ</v>
      </c>
    </row>
    <row r="495" spans="1:7" hidden="1" x14ac:dyDescent="0.25">
      <c r="A495" t="s">
        <v>10</v>
      </c>
      <c r="B495" t="s">
        <v>8</v>
      </c>
      <c r="C495" t="s">
        <v>74</v>
      </c>
      <c r="D495" s="6" t="s">
        <v>229</v>
      </c>
      <c r="E495" t="s">
        <v>244</v>
      </c>
      <c r="F495" s="7">
        <v>3947.89</v>
      </c>
      <c r="G495" t="str">
        <f>IF(AND($A495=Kriterier!$A$4,Data!$B495=Kriterier!$B$4,Data!$D495=Kriterier!$D$4),"ИСТИНА",IF(AND(Data!$A495=Kriterier!$A$5,Data!$E495=Kriterier!$E$5),"ИСТИНА",IF(AND(Data!$A495=Kriterier!$A$6,Data!$C495=Kriterier!$C$6),"ИСТИНА","ЛОЖЬ")))</f>
        <v>ЛОЖЬ</v>
      </c>
    </row>
    <row r="496" spans="1:7" hidden="1" x14ac:dyDescent="0.25">
      <c r="A496" t="s">
        <v>10</v>
      </c>
      <c r="B496" t="s">
        <v>8</v>
      </c>
      <c r="C496" t="s">
        <v>74</v>
      </c>
      <c r="D496" s="6" t="s">
        <v>229</v>
      </c>
      <c r="E496" t="s">
        <v>287</v>
      </c>
      <c r="F496" s="7">
        <v>5044.8899999999994</v>
      </c>
      <c r="G496" t="str">
        <f>IF(AND($A496=Kriterier!$A$4,Data!$B496=Kriterier!$B$4,Data!$D496=Kriterier!$D$4),"ИСТИНА",IF(AND(Data!$A496=Kriterier!$A$5,Data!$E496=Kriterier!$E$5),"ИСТИНА",IF(AND(Data!$A496=Kriterier!$A$6,Data!$C496=Kriterier!$C$6),"ИСТИНА","ЛОЖЬ")))</f>
        <v>ЛОЖЬ</v>
      </c>
    </row>
    <row r="497" spans="1:7" hidden="1" x14ac:dyDescent="0.25">
      <c r="A497" t="s">
        <v>10</v>
      </c>
      <c r="B497" t="s">
        <v>8</v>
      </c>
      <c r="C497" t="s">
        <v>74</v>
      </c>
      <c r="D497" s="6" t="s">
        <v>229</v>
      </c>
      <c r="E497" t="s">
        <v>288</v>
      </c>
      <c r="F497" s="7">
        <v>1264101.9900000002</v>
      </c>
      <c r="G497" t="str">
        <f>IF(AND($A497=Kriterier!$A$4,Data!$B497=Kriterier!$B$4,Data!$D497=Kriterier!$D$4),"ИСТИНА",IF(AND(Data!$A497=Kriterier!$A$5,Data!$E497=Kriterier!$E$5),"ИСТИНА",IF(AND(Data!$A497=Kriterier!$A$6,Data!$C497=Kriterier!$C$6),"ИСТИНА","ЛОЖЬ")))</f>
        <v>ЛОЖЬ</v>
      </c>
    </row>
    <row r="498" spans="1:7" hidden="1" x14ac:dyDescent="0.25">
      <c r="A498" t="s">
        <v>10</v>
      </c>
      <c r="B498" t="s">
        <v>8</v>
      </c>
      <c r="C498" t="s">
        <v>74</v>
      </c>
      <c r="D498" s="6" t="s">
        <v>229</v>
      </c>
      <c r="E498" t="s">
        <v>289</v>
      </c>
      <c r="F498" s="7">
        <v>102529.24000000002</v>
      </c>
      <c r="G498" t="str">
        <f>IF(AND($A498=Kriterier!$A$4,Data!$B498=Kriterier!$B$4,Data!$D498=Kriterier!$D$4),"ИСТИНА",IF(AND(Data!$A498=Kriterier!$A$5,Data!$E498=Kriterier!$E$5),"ИСТИНА",IF(AND(Data!$A498=Kriterier!$A$6,Data!$C498=Kriterier!$C$6),"ИСТИНА","ЛОЖЬ")))</f>
        <v>ЛОЖЬ</v>
      </c>
    </row>
    <row r="499" spans="1:7" hidden="1" x14ac:dyDescent="0.25">
      <c r="A499" t="s">
        <v>10</v>
      </c>
      <c r="B499" t="s">
        <v>8</v>
      </c>
      <c r="C499" t="s">
        <v>74</v>
      </c>
      <c r="D499" s="6" t="s">
        <v>229</v>
      </c>
      <c r="E499" t="s">
        <v>290</v>
      </c>
      <c r="F499" s="7">
        <v>9826.52</v>
      </c>
      <c r="G499" t="str">
        <f>IF(AND($A499=Kriterier!$A$4,Data!$B499=Kriterier!$B$4,Data!$D499=Kriterier!$D$4),"ИСТИНА",IF(AND(Data!$A499=Kriterier!$A$5,Data!$E499=Kriterier!$E$5),"ИСТИНА",IF(AND(Data!$A499=Kriterier!$A$6,Data!$C499=Kriterier!$C$6),"ИСТИНА","ЛОЖЬ")))</f>
        <v>ЛОЖЬ</v>
      </c>
    </row>
    <row r="500" spans="1:7" hidden="1" x14ac:dyDescent="0.25">
      <c r="A500" t="s">
        <v>10</v>
      </c>
      <c r="B500" t="s">
        <v>8</v>
      </c>
      <c r="C500" t="s">
        <v>74</v>
      </c>
      <c r="D500" s="6" t="s">
        <v>229</v>
      </c>
      <c r="E500" t="s">
        <v>256</v>
      </c>
      <c r="F500" s="7">
        <v>12682.89</v>
      </c>
      <c r="G500" t="str">
        <f>IF(AND($A500=Kriterier!$A$4,Data!$B500=Kriterier!$B$4,Data!$D500=Kriterier!$D$4),"ИСТИНА",IF(AND(Data!$A500=Kriterier!$A$5,Data!$E500=Kriterier!$E$5),"ИСТИНА",IF(AND(Data!$A500=Kriterier!$A$6,Data!$C500=Kriterier!$C$6),"ИСТИНА","ЛОЖЬ")))</f>
        <v>ЛОЖЬ</v>
      </c>
    </row>
    <row r="501" spans="1:7" hidden="1" x14ac:dyDescent="0.25">
      <c r="A501" t="s">
        <v>10</v>
      </c>
      <c r="B501" t="s">
        <v>8</v>
      </c>
      <c r="C501" t="s">
        <v>74</v>
      </c>
      <c r="D501" s="6" t="s">
        <v>229</v>
      </c>
      <c r="E501" t="s">
        <v>291</v>
      </c>
      <c r="F501" s="7">
        <v>199400.8</v>
      </c>
      <c r="G501" t="str">
        <f>IF(AND($A501=Kriterier!$A$4,Data!$B501=Kriterier!$B$4,Data!$D501=Kriterier!$D$4),"ИСТИНА",IF(AND(Data!$A501=Kriterier!$A$5,Data!$E501=Kriterier!$E$5),"ИСТИНА",IF(AND(Data!$A501=Kriterier!$A$6,Data!$C501=Kriterier!$C$6),"ИСТИНА","ЛОЖЬ")))</f>
        <v>ЛОЖЬ</v>
      </c>
    </row>
    <row r="502" spans="1:7" hidden="1" x14ac:dyDescent="0.25">
      <c r="A502" t="s">
        <v>10</v>
      </c>
      <c r="B502" t="s">
        <v>8</v>
      </c>
      <c r="C502" t="s">
        <v>74</v>
      </c>
      <c r="D502" s="6" t="s">
        <v>229</v>
      </c>
      <c r="E502" t="s">
        <v>254</v>
      </c>
      <c r="F502" s="7">
        <v>12714.32</v>
      </c>
      <c r="G502" t="str">
        <f>IF(AND($A502=Kriterier!$A$4,Data!$B502=Kriterier!$B$4,Data!$D502=Kriterier!$D$4),"ИСТИНА",IF(AND(Data!$A502=Kriterier!$A$5,Data!$E502=Kriterier!$E$5),"ИСТИНА",IF(AND(Data!$A502=Kriterier!$A$6,Data!$C502=Kriterier!$C$6),"ИСТИНА","ЛОЖЬ")))</f>
        <v>ЛОЖЬ</v>
      </c>
    </row>
    <row r="503" spans="1:7" hidden="1" x14ac:dyDescent="0.25">
      <c r="A503" t="s">
        <v>10</v>
      </c>
      <c r="B503" t="s">
        <v>8</v>
      </c>
      <c r="C503" t="s">
        <v>74</v>
      </c>
      <c r="D503" s="6" t="s">
        <v>229</v>
      </c>
      <c r="E503" t="s">
        <v>292</v>
      </c>
      <c r="F503" s="7">
        <v>51260.649999999994</v>
      </c>
      <c r="G503" t="str">
        <f>IF(AND($A503=Kriterier!$A$4,Data!$B503=Kriterier!$B$4,Data!$D503=Kriterier!$D$4),"ИСТИНА",IF(AND(Data!$A503=Kriterier!$A$5,Data!$E503=Kriterier!$E$5),"ИСТИНА",IF(AND(Data!$A503=Kriterier!$A$6,Data!$C503=Kriterier!$C$6),"ИСТИНА","ЛОЖЬ")))</f>
        <v>ЛОЖЬ</v>
      </c>
    </row>
    <row r="504" spans="1:7" hidden="1" x14ac:dyDescent="0.25">
      <c r="A504" t="s">
        <v>10</v>
      </c>
      <c r="B504" t="s">
        <v>8</v>
      </c>
      <c r="C504" t="s">
        <v>74</v>
      </c>
      <c r="D504" s="6" t="s">
        <v>229</v>
      </c>
      <c r="E504" t="s">
        <v>293</v>
      </c>
      <c r="F504" s="7">
        <v>10234.18</v>
      </c>
      <c r="G504" t="str">
        <f>IF(AND($A504=Kriterier!$A$4,Data!$B504=Kriterier!$B$4,Data!$D504=Kriterier!$D$4),"ИСТИНА",IF(AND(Data!$A504=Kriterier!$A$5,Data!$E504=Kriterier!$E$5),"ИСТИНА",IF(AND(Data!$A504=Kriterier!$A$6,Data!$C504=Kriterier!$C$6),"ИСТИНА","ЛОЖЬ")))</f>
        <v>ЛОЖЬ</v>
      </c>
    </row>
    <row r="505" spans="1:7" hidden="1" x14ac:dyDescent="0.25">
      <c r="A505" t="s">
        <v>10</v>
      </c>
      <c r="B505" t="s">
        <v>8</v>
      </c>
      <c r="C505" t="s">
        <v>74</v>
      </c>
      <c r="D505" s="6" t="s">
        <v>229</v>
      </c>
      <c r="E505" t="s">
        <v>179</v>
      </c>
      <c r="F505" s="7">
        <v>8733.6000000000022</v>
      </c>
      <c r="G505" t="str">
        <f>IF(AND($A505=Kriterier!$A$4,Data!$B505=Kriterier!$B$4,Data!$D505=Kriterier!$D$4),"ИСТИНА",IF(AND(Data!$A505=Kriterier!$A$5,Data!$E505=Kriterier!$E$5),"ИСТИНА",IF(AND(Data!$A505=Kriterier!$A$6,Data!$C505=Kriterier!$C$6),"ИСТИНА","ЛОЖЬ")))</f>
        <v>ЛОЖЬ</v>
      </c>
    </row>
    <row r="506" spans="1:7" hidden="1" x14ac:dyDescent="0.25">
      <c r="A506" t="s">
        <v>10</v>
      </c>
      <c r="B506" t="s">
        <v>8</v>
      </c>
      <c r="C506" t="s">
        <v>74</v>
      </c>
      <c r="D506" s="6" t="s">
        <v>229</v>
      </c>
      <c r="E506" t="s">
        <v>196</v>
      </c>
      <c r="F506" s="7">
        <v>11349.66</v>
      </c>
      <c r="G506" t="str">
        <f>IF(AND($A506=Kriterier!$A$4,Data!$B506=Kriterier!$B$4,Data!$D506=Kriterier!$D$4),"ИСТИНА",IF(AND(Data!$A506=Kriterier!$A$5,Data!$E506=Kriterier!$E$5),"ИСТИНА",IF(AND(Data!$A506=Kriterier!$A$6,Data!$C506=Kriterier!$C$6),"ИСТИНА","ЛОЖЬ")))</f>
        <v>ЛОЖЬ</v>
      </c>
    </row>
    <row r="507" spans="1:7" hidden="1" x14ac:dyDescent="0.25">
      <c r="A507" t="s">
        <v>10</v>
      </c>
      <c r="B507" t="s">
        <v>8</v>
      </c>
      <c r="C507" t="s">
        <v>74</v>
      </c>
      <c r="D507" s="6" t="s">
        <v>229</v>
      </c>
      <c r="E507" t="s">
        <v>46</v>
      </c>
      <c r="F507" s="7">
        <v>8425.35</v>
      </c>
      <c r="G507" t="str">
        <f>IF(AND($A507=Kriterier!$A$4,Data!$B507=Kriterier!$B$4,Data!$D507=Kriterier!$D$4),"ИСТИНА",IF(AND(Data!$A507=Kriterier!$A$5,Data!$E507=Kriterier!$E$5),"ИСТИНА",IF(AND(Data!$A507=Kriterier!$A$6,Data!$C507=Kriterier!$C$6),"ИСТИНА","ЛОЖЬ")))</f>
        <v>ЛОЖЬ</v>
      </c>
    </row>
    <row r="508" spans="1:7" hidden="1" x14ac:dyDescent="0.25">
      <c r="A508" t="s">
        <v>10</v>
      </c>
      <c r="B508" t="s">
        <v>8</v>
      </c>
      <c r="C508" t="s">
        <v>74</v>
      </c>
      <c r="D508" s="6" t="s">
        <v>17</v>
      </c>
      <c r="E508" t="s">
        <v>18</v>
      </c>
      <c r="F508" s="7">
        <v>5675502.9300000006</v>
      </c>
      <c r="G508" t="str">
        <f>IF(AND($A508=Kriterier!$A$4,Data!$B508=Kriterier!$B$4,Data!$D508=Kriterier!$D$4),"ИСТИНА",IF(AND(Data!$A508=Kriterier!$A$5,Data!$E508=Kriterier!$E$5),"ИСТИНА",IF(AND(Data!$A508=Kriterier!$A$6,Data!$C508=Kriterier!$C$6),"ИСТИНА","ЛОЖЬ")))</f>
        <v>ЛОЖЬ</v>
      </c>
    </row>
    <row r="509" spans="1:7" hidden="1" x14ac:dyDescent="0.25">
      <c r="A509" t="s">
        <v>10</v>
      </c>
      <c r="B509" t="s">
        <v>8</v>
      </c>
      <c r="C509" t="s">
        <v>74</v>
      </c>
      <c r="D509" s="6" t="s">
        <v>17</v>
      </c>
      <c r="E509" t="s">
        <v>279</v>
      </c>
      <c r="F509" s="7">
        <v>121.89</v>
      </c>
      <c r="G509" t="str">
        <f>IF(AND($A509=Kriterier!$A$4,Data!$B509=Kriterier!$B$4,Data!$D509=Kriterier!$D$4),"ИСТИНА",IF(AND(Data!$A509=Kriterier!$A$5,Data!$E509=Kriterier!$E$5),"ИСТИНА",IF(AND(Data!$A509=Kriterier!$A$6,Data!$C509=Kriterier!$C$6),"ИСТИНА","ЛОЖЬ")))</f>
        <v>ЛОЖЬ</v>
      </c>
    </row>
    <row r="510" spans="1:7" hidden="1" x14ac:dyDescent="0.25">
      <c r="A510" t="s">
        <v>10</v>
      </c>
      <c r="B510" t="s">
        <v>8</v>
      </c>
      <c r="C510" t="s">
        <v>74</v>
      </c>
      <c r="D510" s="6" t="s">
        <v>294</v>
      </c>
      <c r="E510" t="s">
        <v>18</v>
      </c>
      <c r="F510" s="7">
        <v>212157.62999999998</v>
      </c>
      <c r="G510" t="str">
        <f>IF(AND($A510=Kriterier!$A$4,Data!$B510=Kriterier!$B$4,Data!$D510=Kriterier!$D$4),"ИСТИНА",IF(AND(Data!$A510=Kriterier!$A$5,Data!$E510=Kriterier!$E$5),"ИСТИНА",IF(AND(Data!$A510=Kriterier!$A$6,Data!$C510=Kriterier!$C$6),"ИСТИНА","ЛОЖЬ")))</f>
        <v>ЛОЖЬ</v>
      </c>
    </row>
    <row r="511" spans="1:7" hidden="1" x14ac:dyDescent="0.25">
      <c r="A511" t="s">
        <v>10</v>
      </c>
      <c r="B511" t="s">
        <v>8</v>
      </c>
      <c r="C511" t="s">
        <v>74</v>
      </c>
      <c r="D511" s="6" t="s">
        <v>278</v>
      </c>
      <c r="E511" t="s">
        <v>279</v>
      </c>
      <c r="F511" s="7">
        <v>5981.010000000002</v>
      </c>
      <c r="G511" t="str">
        <f>IF(AND($A511=Kriterier!$A$4,Data!$B511=Kriterier!$B$4,Data!$D511=Kriterier!$D$4),"ИСТИНА",IF(AND(Data!$A511=Kriterier!$A$5,Data!$E511=Kriterier!$E$5),"ИСТИНА",IF(AND(Data!$A511=Kriterier!$A$6,Data!$C511=Kriterier!$C$6),"ИСТИНА","ЛОЖЬ")))</f>
        <v>ЛОЖЬ</v>
      </c>
    </row>
    <row r="512" spans="1:7" hidden="1" x14ac:dyDescent="0.25">
      <c r="A512" t="s">
        <v>10</v>
      </c>
      <c r="B512" t="s">
        <v>8</v>
      </c>
      <c r="C512" t="s">
        <v>74</v>
      </c>
      <c r="D512" s="6" t="s">
        <v>278</v>
      </c>
      <c r="E512" t="s">
        <v>295</v>
      </c>
      <c r="F512" s="7">
        <v>292.99</v>
      </c>
      <c r="G512" t="str">
        <f>IF(AND($A512=Kriterier!$A$4,Data!$B512=Kriterier!$B$4,Data!$D512=Kriterier!$D$4),"ИСТИНА",IF(AND(Data!$A512=Kriterier!$A$5,Data!$E512=Kriterier!$E$5),"ИСТИНА",IF(AND(Data!$A512=Kriterier!$A$6,Data!$C512=Kriterier!$C$6),"ИСТИНА","ЛОЖЬ")))</f>
        <v>ЛОЖЬ</v>
      </c>
    </row>
    <row r="513" spans="1:7" hidden="1" x14ac:dyDescent="0.25">
      <c r="A513" t="s">
        <v>10</v>
      </c>
      <c r="B513" t="s">
        <v>8</v>
      </c>
      <c r="C513" t="s">
        <v>74</v>
      </c>
      <c r="D513" s="6" t="s">
        <v>296</v>
      </c>
      <c r="E513" t="s">
        <v>279</v>
      </c>
      <c r="F513" s="7">
        <v>5621.95</v>
      </c>
      <c r="G513" t="str">
        <f>IF(AND($A513=Kriterier!$A$4,Data!$B513=Kriterier!$B$4,Data!$D513=Kriterier!$D$4),"ИСТИНА",IF(AND(Data!$A513=Kriterier!$A$5,Data!$E513=Kriterier!$E$5),"ИСТИНА",IF(AND(Data!$A513=Kriterier!$A$6,Data!$C513=Kriterier!$C$6),"ИСТИНА","ЛОЖЬ")))</f>
        <v>ЛОЖЬ</v>
      </c>
    </row>
    <row r="514" spans="1:7" hidden="1" x14ac:dyDescent="0.25">
      <c r="A514" t="s">
        <v>10</v>
      </c>
      <c r="B514" t="s">
        <v>8</v>
      </c>
      <c r="C514" t="s">
        <v>74</v>
      </c>
      <c r="D514" s="6" t="s">
        <v>297</v>
      </c>
      <c r="E514" t="s">
        <v>279</v>
      </c>
      <c r="F514" s="7">
        <v>103499.86</v>
      </c>
      <c r="G514" t="str">
        <f>IF(AND($A514=Kriterier!$A$4,Data!$B514=Kriterier!$B$4,Data!$D514=Kriterier!$D$4),"ИСТИНА",IF(AND(Data!$A514=Kriterier!$A$5,Data!$E514=Kriterier!$E$5),"ИСТИНА",IF(AND(Data!$A514=Kriterier!$A$6,Data!$C514=Kriterier!$C$6),"ИСТИНА","ЛОЖЬ")))</f>
        <v>ЛОЖЬ</v>
      </c>
    </row>
    <row r="515" spans="1:7" hidden="1" x14ac:dyDescent="0.25">
      <c r="A515" t="s">
        <v>10</v>
      </c>
      <c r="B515" t="s">
        <v>8</v>
      </c>
      <c r="C515" t="s">
        <v>298</v>
      </c>
      <c r="D515" s="6" t="s">
        <v>36</v>
      </c>
      <c r="E515" t="s">
        <v>18</v>
      </c>
      <c r="F515" s="7">
        <v>-112774.25</v>
      </c>
      <c r="G515" t="str">
        <f>IF(AND($A515=Kriterier!$A$4,Data!$B515=Kriterier!$B$4,Data!$D515=Kriterier!$D$4),"ИСТИНА",IF(AND(Data!$A515=Kriterier!$A$5,Data!$E515=Kriterier!$E$5),"ИСТИНА",IF(AND(Data!$A515=Kriterier!$A$6,Data!$C515=Kriterier!$C$6),"ИСТИНА","ЛОЖЬ")))</f>
        <v>ЛОЖЬ</v>
      </c>
    </row>
    <row r="516" spans="1:7" hidden="1" x14ac:dyDescent="0.25">
      <c r="A516" t="s">
        <v>10</v>
      </c>
      <c r="B516" t="s">
        <v>8</v>
      </c>
      <c r="C516" t="s">
        <v>298</v>
      </c>
      <c r="D516" s="6" t="s">
        <v>17</v>
      </c>
      <c r="E516" t="s">
        <v>18</v>
      </c>
      <c r="F516" s="7">
        <v>-61795</v>
      </c>
      <c r="G516" t="str">
        <f>IF(AND($A516=Kriterier!$A$4,Data!$B516=Kriterier!$B$4,Data!$D516=Kriterier!$D$4),"ИСТИНА",IF(AND(Data!$A516=Kriterier!$A$5,Data!$E516=Kriterier!$E$5),"ИСТИНА",IF(AND(Data!$A516=Kriterier!$A$6,Data!$C516=Kriterier!$C$6),"ИСТИНА","ЛОЖЬ")))</f>
        <v>ЛОЖЬ</v>
      </c>
    </row>
    <row r="517" spans="1:7" hidden="1" x14ac:dyDescent="0.25">
      <c r="A517" t="s">
        <v>10</v>
      </c>
      <c r="B517" t="s">
        <v>8</v>
      </c>
      <c r="C517" t="s">
        <v>299</v>
      </c>
      <c r="D517" s="6" t="s">
        <v>253</v>
      </c>
      <c r="E517" t="s">
        <v>18</v>
      </c>
      <c r="F517" s="7">
        <v>1585.35</v>
      </c>
      <c r="G517" t="str">
        <f>IF(AND($A517=Kriterier!$A$4,Data!$B517=Kriterier!$B$4,Data!$D517=Kriterier!$D$4),"ИСТИНА",IF(AND(Data!$A517=Kriterier!$A$5,Data!$E517=Kriterier!$E$5),"ИСТИНА",IF(AND(Data!$A517=Kriterier!$A$6,Data!$C517=Kriterier!$C$6),"ИСТИНА","ЛОЖЬ")))</f>
        <v>ЛОЖЬ</v>
      </c>
    </row>
    <row r="518" spans="1:7" hidden="1" x14ac:dyDescent="0.25">
      <c r="A518" t="s">
        <v>10</v>
      </c>
      <c r="B518" t="s">
        <v>8</v>
      </c>
      <c r="C518" t="s">
        <v>300</v>
      </c>
      <c r="D518" s="6" t="s">
        <v>17</v>
      </c>
      <c r="E518" t="s">
        <v>301</v>
      </c>
      <c r="F518" s="7">
        <v>18396</v>
      </c>
      <c r="G518" t="str">
        <f>IF(AND($A518=Kriterier!$A$4,Data!$B518=Kriterier!$B$4,Data!$D518=Kriterier!$D$4),"ИСТИНА",IF(AND(Data!$A518=Kriterier!$A$5,Data!$E518=Kriterier!$E$5),"ИСТИНА",IF(AND(Data!$A518=Kriterier!$A$6,Data!$C518=Kriterier!$C$6),"ИСТИНА","ЛОЖЬ")))</f>
        <v>ЛОЖЬ</v>
      </c>
    </row>
    <row r="519" spans="1:7" hidden="1" x14ac:dyDescent="0.25">
      <c r="A519" t="s">
        <v>10</v>
      </c>
      <c r="B519" t="s">
        <v>8</v>
      </c>
      <c r="C519" t="s">
        <v>302</v>
      </c>
      <c r="D519" s="6" t="s">
        <v>229</v>
      </c>
      <c r="E519" t="s">
        <v>18</v>
      </c>
      <c r="F519" s="7">
        <v>0</v>
      </c>
      <c r="G519" t="str">
        <f>IF(AND($A519=Kriterier!$A$4,Data!$B519=Kriterier!$B$4,Data!$D519=Kriterier!$D$4),"ИСТИНА",IF(AND(Data!$A519=Kriterier!$A$5,Data!$E519=Kriterier!$E$5),"ИСТИНА",IF(AND(Data!$A519=Kriterier!$A$6,Data!$C519=Kriterier!$C$6),"ИСТИНА","ЛОЖЬ")))</f>
        <v>ЛОЖЬ</v>
      </c>
    </row>
    <row r="520" spans="1:7" hidden="1" x14ac:dyDescent="0.25">
      <c r="A520" t="s">
        <v>10</v>
      </c>
      <c r="B520" t="s">
        <v>8</v>
      </c>
      <c r="C520" t="s">
        <v>303</v>
      </c>
      <c r="D520" s="6" t="s">
        <v>229</v>
      </c>
      <c r="E520" t="s">
        <v>18</v>
      </c>
      <c r="F520" s="7">
        <v>0</v>
      </c>
      <c r="G520" t="str">
        <f>IF(AND($A520=Kriterier!$A$4,Data!$B520=Kriterier!$B$4,Data!$D520=Kriterier!$D$4),"ИСТИНА",IF(AND(Data!$A520=Kriterier!$A$5,Data!$E520=Kriterier!$E$5),"ИСТИНА",IF(AND(Data!$A520=Kriterier!$A$6,Data!$C520=Kriterier!$C$6),"ИСТИНА","ЛОЖЬ")))</f>
        <v>ЛОЖЬ</v>
      </c>
    </row>
    <row r="521" spans="1:7" hidden="1" x14ac:dyDescent="0.25">
      <c r="A521" t="s">
        <v>10</v>
      </c>
      <c r="B521" t="s">
        <v>226</v>
      </c>
      <c r="C521" t="s">
        <v>227</v>
      </c>
      <c r="D521" s="6" t="s">
        <v>242</v>
      </c>
      <c r="E521" t="s">
        <v>18</v>
      </c>
      <c r="F521" s="7">
        <v>-196</v>
      </c>
      <c r="G521" t="str">
        <f>IF(AND($A521=Kriterier!$A$4,Data!$B521=Kriterier!$B$4,Data!$D521=Kriterier!$D$4),"ИСТИНА",IF(AND(Data!$A521=Kriterier!$A$5,Data!$E521=Kriterier!$E$5),"ИСТИНА",IF(AND(Data!$A521=Kriterier!$A$6,Data!$C521=Kriterier!$C$6),"ИСТИНА","ЛОЖЬ")))</f>
        <v>ЛОЖЬ</v>
      </c>
    </row>
    <row r="522" spans="1:7" hidden="1" x14ac:dyDescent="0.25">
      <c r="A522" t="s">
        <v>12</v>
      </c>
      <c r="B522" t="s">
        <v>15</v>
      </c>
      <c r="C522" t="s">
        <v>19</v>
      </c>
      <c r="D522" s="6" t="s">
        <v>17</v>
      </c>
      <c r="E522" t="s">
        <v>18</v>
      </c>
      <c r="F522" s="7">
        <v>53462.19</v>
      </c>
      <c r="G522" t="str">
        <f>IF(AND($A522=Kriterier!$A$4,Data!$B522=Kriterier!$B$4,Data!$D522=Kriterier!$D$4),"ИСТИНА",IF(AND(Data!$A522=Kriterier!$A$5,Data!$E522=Kriterier!$E$5),"ИСТИНА",IF(AND(Data!$A522=Kriterier!$A$6,Data!$C522=Kriterier!$C$6),"ИСТИНА","ЛОЖЬ")))</f>
        <v>ЛОЖЬ</v>
      </c>
    </row>
    <row r="523" spans="1:7" hidden="1" x14ac:dyDescent="0.25">
      <c r="A523" t="s">
        <v>12</v>
      </c>
      <c r="B523" t="s">
        <v>304</v>
      </c>
      <c r="C523" t="s">
        <v>305</v>
      </c>
      <c r="D523" s="6" t="s">
        <v>278</v>
      </c>
      <c r="E523" t="s">
        <v>18</v>
      </c>
      <c r="F523" s="7">
        <v>-1802419.2499999898</v>
      </c>
      <c r="G523" t="str">
        <f>IF(AND($A523=Kriterier!$A$4,Data!$B523=Kriterier!$B$4,Data!$D523=Kriterier!$D$4),"ИСТИНА",IF(AND(Data!$A523=Kriterier!$A$5,Data!$E523=Kriterier!$E$5),"ИСТИНА",IF(AND(Data!$A523=Kriterier!$A$6,Data!$C523=Kriterier!$C$6),"ИСТИНА","ЛОЖЬ")))</f>
        <v>ЛОЖЬ</v>
      </c>
    </row>
    <row r="524" spans="1:7" hidden="1" x14ac:dyDescent="0.25">
      <c r="A524" t="s">
        <v>12</v>
      </c>
      <c r="B524" t="s">
        <v>20</v>
      </c>
      <c r="C524" t="s">
        <v>21</v>
      </c>
      <c r="D524" s="6" t="s">
        <v>17</v>
      </c>
      <c r="E524" t="s">
        <v>18</v>
      </c>
      <c r="F524" s="7">
        <v>160301.79000000004</v>
      </c>
      <c r="G524" t="str">
        <f>IF(AND($A524=Kriterier!$A$4,Data!$B524=Kriterier!$B$4,Data!$D524=Kriterier!$D$4),"ИСТИНА",IF(AND(Data!$A524=Kriterier!$A$5,Data!$E524=Kriterier!$E$5),"ИСТИНА",IF(AND(Data!$A524=Kriterier!$A$6,Data!$C524=Kriterier!$C$6),"ИСТИНА","ЛОЖЬ")))</f>
        <v>ЛОЖЬ</v>
      </c>
    </row>
    <row r="525" spans="1:7" hidden="1" x14ac:dyDescent="0.25">
      <c r="A525" t="s">
        <v>12</v>
      </c>
      <c r="B525" t="s">
        <v>306</v>
      </c>
      <c r="C525" t="s">
        <v>307</v>
      </c>
      <c r="D525" s="6" t="s">
        <v>308</v>
      </c>
      <c r="E525" t="s">
        <v>18</v>
      </c>
      <c r="F525" s="7">
        <v>-6866666.6699999999</v>
      </c>
      <c r="G525" t="str">
        <f>IF(AND($A525=Kriterier!$A$4,Data!$B525=Kriterier!$B$4,Data!$D525=Kriterier!$D$4),"ИСТИНА",IF(AND(Data!$A525=Kriterier!$A$5,Data!$E525=Kriterier!$E$5),"ИСТИНА",IF(AND(Data!$A525=Kriterier!$A$6,Data!$C525=Kriterier!$C$6),"ИСТИНА","ЛОЖЬ")))</f>
        <v>ЛОЖЬ</v>
      </c>
    </row>
    <row r="526" spans="1:7" hidden="1" x14ac:dyDescent="0.25">
      <c r="A526" t="s">
        <v>12</v>
      </c>
      <c r="B526" t="s">
        <v>22</v>
      </c>
      <c r="C526" t="s">
        <v>309</v>
      </c>
      <c r="D526" s="6" t="s">
        <v>278</v>
      </c>
      <c r="E526" t="s">
        <v>18</v>
      </c>
      <c r="F526" s="7">
        <v>-1995</v>
      </c>
      <c r="G526" t="str">
        <f>IF(AND($A526=Kriterier!$A$4,Data!$B526=Kriterier!$B$4,Data!$D526=Kriterier!$D$4),"ИСТИНА",IF(AND(Data!$A526=Kriterier!$A$5,Data!$E526=Kriterier!$E$5),"ИСТИНА",IF(AND(Data!$A526=Kriterier!$A$6,Data!$C526=Kriterier!$C$6),"ИСТИНА","ЛОЖЬ")))</f>
        <v>ЛОЖЬ</v>
      </c>
    </row>
    <row r="527" spans="1:7" hidden="1" x14ac:dyDescent="0.25">
      <c r="A527" t="s">
        <v>12</v>
      </c>
      <c r="B527" t="s">
        <v>25</v>
      </c>
      <c r="C527" t="s">
        <v>26</v>
      </c>
      <c r="D527" s="6" t="s">
        <v>17</v>
      </c>
      <c r="E527" t="s">
        <v>18</v>
      </c>
      <c r="F527" s="7">
        <v>317697.01</v>
      </c>
      <c r="G527" t="str">
        <f>IF(AND($A527=Kriterier!$A$4,Data!$B527=Kriterier!$B$4,Data!$D527=Kriterier!$D$4),"ИСТИНА",IF(AND(Data!$A527=Kriterier!$A$5,Data!$E527=Kriterier!$E$5),"ИСТИНА",IF(AND(Data!$A527=Kriterier!$A$6,Data!$C527=Kriterier!$C$6),"ИСТИНА","ЛОЖЬ")))</f>
        <v>ЛОЖЬ</v>
      </c>
    </row>
    <row r="528" spans="1:7" hidden="1" x14ac:dyDescent="0.25">
      <c r="A528" t="s">
        <v>12</v>
      </c>
      <c r="B528" t="s">
        <v>25</v>
      </c>
      <c r="C528" t="s">
        <v>27</v>
      </c>
      <c r="D528" s="6" t="s">
        <v>278</v>
      </c>
      <c r="E528" t="s">
        <v>18</v>
      </c>
      <c r="F528" s="7">
        <v>216.75</v>
      </c>
      <c r="G528" t="str">
        <f>IF(AND($A528=Kriterier!$A$4,Data!$B528=Kriterier!$B$4,Data!$D528=Kriterier!$D$4),"ИСТИНА",IF(AND(Data!$A528=Kriterier!$A$5,Data!$E528=Kriterier!$E$5),"ИСТИНА",IF(AND(Data!$A528=Kriterier!$A$6,Data!$C528=Kriterier!$C$6),"ИСТИНА","ЛОЖЬ")))</f>
        <v>ЛОЖЬ</v>
      </c>
    </row>
    <row r="529" spans="1:7" hidden="1" x14ac:dyDescent="0.25">
      <c r="A529" t="s">
        <v>12</v>
      </c>
      <c r="B529" t="s">
        <v>25</v>
      </c>
      <c r="C529" t="s">
        <v>27</v>
      </c>
      <c r="D529" s="6" t="s">
        <v>278</v>
      </c>
      <c r="E529" t="s">
        <v>310</v>
      </c>
      <c r="F529" s="7">
        <v>1155.1500000000001</v>
      </c>
      <c r="G529" t="str">
        <f>IF(AND($A529=Kriterier!$A$4,Data!$B529=Kriterier!$B$4,Data!$D529=Kriterier!$D$4),"ИСТИНА",IF(AND(Data!$A529=Kriterier!$A$5,Data!$E529=Kriterier!$E$5),"ИСТИНА",IF(AND(Data!$A529=Kriterier!$A$6,Data!$C529=Kriterier!$C$6),"ИСТИНА","ЛОЖЬ")))</f>
        <v>ЛОЖЬ</v>
      </c>
    </row>
    <row r="530" spans="1:7" hidden="1" x14ac:dyDescent="0.25">
      <c r="A530" t="s">
        <v>12</v>
      </c>
      <c r="B530" t="s">
        <v>25</v>
      </c>
      <c r="C530" t="s">
        <v>34</v>
      </c>
      <c r="D530" s="6" t="s">
        <v>278</v>
      </c>
      <c r="E530" t="s">
        <v>18</v>
      </c>
      <c r="F530" s="7">
        <v>7477.2800000000007</v>
      </c>
      <c r="G530" t="str">
        <f>IF(AND($A530=Kriterier!$A$4,Data!$B530=Kriterier!$B$4,Data!$D530=Kriterier!$D$4),"ИСТИНА",IF(AND(Data!$A530=Kriterier!$A$5,Data!$E530=Kriterier!$E$5),"ИСТИНА",IF(AND(Data!$A530=Kriterier!$A$6,Data!$C530=Kriterier!$C$6),"ИСТИНА","ЛОЖЬ")))</f>
        <v>ЛОЖЬ</v>
      </c>
    </row>
    <row r="531" spans="1:7" hidden="1" x14ac:dyDescent="0.25">
      <c r="A531" t="s">
        <v>12</v>
      </c>
      <c r="B531" t="s">
        <v>25</v>
      </c>
      <c r="C531" t="s">
        <v>34</v>
      </c>
      <c r="D531" s="6" t="s">
        <v>278</v>
      </c>
      <c r="E531" t="s">
        <v>310</v>
      </c>
      <c r="F531" s="7">
        <v>424.18</v>
      </c>
      <c r="G531" t="str">
        <f>IF(AND($A531=Kriterier!$A$4,Data!$B531=Kriterier!$B$4,Data!$D531=Kriterier!$D$4),"ИСТИНА",IF(AND(Data!$A531=Kriterier!$A$5,Data!$E531=Kriterier!$E$5),"ИСТИНА",IF(AND(Data!$A531=Kriterier!$A$6,Data!$C531=Kriterier!$C$6),"ИСТИНА","ЛОЖЬ")))</f>
        <v>ЛОЖЬ</v>
      </c>
    </row>
    <row r="532" spans="1:7" x14ac:dyDescent="0.25">
      <c r="A532" t="s">
        <v>12</v>
      </c>
      <c r="B532" t="s">
        <v>25</v>
      </c>
      <c r="C532" t="s">
        <v>13</v>
      </c>
      <c r="D532" s="6" t="s">
        <v>38</v>
      </c>
      <c r="E532" t="s">
        <v>310</v>
      </c>
      <c r="F532" s="7">
        <v>823.94999999999993</v>
      </c>
      <c r="G532" t="str">
        <f>IF(AND($A532=Kriterier!$A$4,Data!$B532=Kriterier!$B$4,Data!$D532=Kriterier!$D$4),"ИСТИНА",IF(AND(Data!$A532=Kriterier!$A$5,Data!$E532=Kriterier!$E$5),"ИСТИНА",IF(AND(Data!$A532=Kriterier!$A$6,Data!$C532=Kriterier!$C$6),"ИСТИНА","ЛОЖЬ")))</f>
        <v>ИСТИНА</v>
      </c>
    </row>
    <row r="533" spans="1:7" x14ac:dyDescent="0.25">
      <c r="A533" t="s">
        <v>12</v>
      </c>
      <c r="B533" t="s">
        <v>25</v>
      </c>
      <c r="C533" t="s">
        <v>13</v>
      </c>
      <c r="D533" s="6" t="s">
        <v>278</v>
      </c>
      <c r="E533" t="s">
        <v>18</v>
      </c>
      <c r="F533" s="7">
        <v>710507.90000000014</v>
      </c>
      <c r="G533" t="str">
        <f>IF(AND($A533=Kriterier!$A$4,Data!$B533=Kriterier!$B$4,Data!$D533=Kriterier!$D$4),"ИСТИНА",IF(AND(Data!$A533=Kriterier!$A$5,Data!$E533=Kriterier!$E$5),"ИСТИНА",IF(AND(Data!$A533=Kriterier!$A$6,Data!$C533=Kriterier!$C$6),"ИСТИНА","ЛОЖЬ")))</f>
        <v>ИСТИНА</v>
      </c>
    </row>
    <row r="534" spans="1:7" x14ac:dyDescent="0.25">
      <c r="A534" t="s">
        <v>12</v>
      </c>
      <c r="B534" t="s">
        <v>25</v>
      </c>
      <c r="C534" t="s">
        <v>13</v>
      </c>
      <c r="D534" s="6" t="s">
        <v>278</v>
      </c>
      <c r="E534" t="s">
        <v>310</v>
      </c>
      <c r="F534" s="7">
        <v>9605.34</v>
      </c>
      <c r="G534" t="str">
        <f>IF(AND($A534=Kriterier!$A$4,Data!$B534=Kriterier!$B$4,Data!$D534=Kriterier!$D$4),"ИСТИНА",IF(AND(Data!$A534=Kriterier!$A$5,Data!$E534=Kriterier!$E$5),"ИСТИНА",IF(AND(Data!$A534=Kriterier!$A$6,Data!$C534=Kriterier!$C$6),"ИСТИНА","ЛОЖЬ")))</f>
        <v>ИСТИНА</v>
      </c>
    </row>
    <row r="535" spans="1:7" x14ac:dyDescent="0.25">
      <c r="A535" t="s">
        <v>12</v>
      </c>
      <c r="B535" t="s">
        <v>25</v>
      </c>
      <c r="C535" t="s">
        <v>13</v>
      </c>
      <c r="D535" s="6" t="s">
        <v>251</v>
      </c>
      <c r="E535" t="s">
        <v>18</v>
      </c>
      <c r="F535" s="7">
        <v>44.76</v>
      </c>
      <c r="G535" t="str">
        <f>IF(AND($A535=Kriterier!$A$4,Data!$B535=Kriterier!$B$4,Data!$D535=Kriterier!$D$4),"ИСТИНА",IF(AND(Data!$A535=Kriterier!$A$5,Data!$E535=Kriterier!$E$5),"ИСТИНА",IF(AND(Data!$A535=Kriterier!$A$6,Data!$C535=Kriterier!$C$6),"ИСТИНА","ЛОЖЬ")))</f>
        <v>ИСТИНА</v>
      </c>
    </row>
    <row r="536" spans="1:7" hidden="1" x14ac:dyDescent="0.25">
      <c r="A536" t="s">
        <v>12</v>
      </c>
      <c r="B536" t="s">
        <v>25</v>
      </c>
      <c r="C536" t="s">
        <v>50</v>
      </c>
      <c r="D536" s="6" t="s">
        <v>278</v>
      </c>
      <c r="E536" t="s">
        <v>18</v>
      </c>
      <c r="F536" s="7">
        <v>256</v>
      </c>
      <c r="G536" t="str">
        <f>IF(AND($A536=Kriterier!$A$4,Data!$B536=Kriterier!$B$4,Data!$D536=Kriterier!$D$4),"ИСТИНА",IF(AND(Data!$A536=Kriterier!$A$5,Data!$E536=Kriterier!$E$5),"ИСТИНА",IF(AND(Data!$A536=Kriterier!$A$6,Data!$C536=Kriterier!$C$6),"ИСТИНА","ЛОЖЬ")))</f>
        <v>ЛОЖЬ</v>
      </c>
    </row>
    <row r="537" spans="1:7" hidden="1" x14ac:dyDescent="0.25">
      <c r="A537" t="s">
        <v>12</v>
      </c>
      <c r="B537" t="s">
        <v>25</v>
      </c>
      <c r="C537" t="s">
        <v>51</v>
      </c>
      <c r="D537" s="6" t="s">
        <v>278</v>
      </c>
      <c r="E537" t="s">
        <v>310</v>
      </c>
      <c r="F537" s="7">
        <v>1401.25</v>
      </c>
      <c r="G537" t="str">
        <f>IF(AND($A537=Kriterier!$A$4,Data!$B537=Kriterier!$B$4,Data!$D537=Kriterier!$D$4),"ИСТИНА",IF(AND(Data!$A537=Kriterier!$A$5,Data!$E537=Kriterier!$E$5),"ИСТИНА",IF(AND(Data!$A537=Kriterier!$A$6,Data!$C537=Kriterier!$C$6),"ИСТИНА","ЛОЖЬ")))</f>
        <v>ЛОЖЬ</v>
      </c>
    </row>
    <row r="538" spans="1:7" hidden="1" x14ac:dyDescent="0.25">
      <c r="A538" t="s">
        <v>12</v>
      </c>
      <c r="B538" t="s">
        <v>25</v>
      </c>
      <c r="C538" t="s">
        <v>52</v>
      </c>
      <c r="D538" s="6" t="s">
        <v>278</v>
      </c>
      <c r="E538" t="s">
        <v>18</v>
      </c>
      <c r="F538" s="7">
        <v>686.4</v>
      </c>
      <c r="G538" t="str">
        <f>IF(AND($A538=Kriterier!$A$4,Data!$B538=Kriterier!$B$4,Data!$D538=Kriterier!$D$4),"ИСТИНА",IF(AND(Data!$A538=Kriterier!$A$5,Data!$E538=Kriterier!$E$5),"ИСТИНА",IF(AND(Data!$A538=Kriterier!$A$6,Data!$C538=Kriterier!$C$6),"ИСТИНА","ЛОЖЬ")))</f>
        <v>ЛОЖЬ</v>
      </c>
    </row>
    <row r="539" spans="1:7" hidden="1" x14ac:dyDescent="0.25">
      <c r="A539" t="s">
        <v>12</v>
      </c>
      <c r="B539" t="s">
        <v>25</v>
      </c>
      <c r="C539" t="s">
        <v>52</v>
      </c>
      <c r="D539" s="6" t="s">
        <v>278</v>
      </c>
      <c r="E539" t="s">
        <v>239</v>
      </c>
      <c r="F539" s="7">
        <v>580</v>
      </c>
      <c r="G539" t="str">
        <f>IF(AND($A539=Kriterier!$A$4,Data!$B539=Kriterier!$B$4,Data!$D539=Kriterier!$D$4),"ИСТИНА",IF(AND(Data!$A539=Kriterier!$A$5,Data!$E539=Kriterier!$E$5),"ИСТИНА",IF(AND(Data!$A539=Kriterier!$A$6,Data!$C539=Kriterier!$C$6),"ИСТИНА","ЛОЖЬ")))</f>
        <v>ЛОЖЬ</v>
      </c>
    </row>
    <row r="540" spans="1:7" hidden="1" x14ac:dyDescent="0.25">
      <c r="A540" t="s">
        <v>12</v>
      </c>
      <c r="B540" t="s">
        <v>25</v>
      </c>
      <c r="C540" t="s">
        <v>311</v>
      </c>
      <c r="D540" s="6" t="s">
        <v>278</v>
      </c>
      <c r="E540" t="s">
        <v>18</v>
      </c>
      <c r="F540" s="7">
        <v>300</v>
      </c>
      <c r="G540" t="str">
        <f>IF(AND($A540=Kriterier!$A$4,Data!$B540=Kriterier!$B$4,Data!$D540=Kriterier!$D$4),"ИСТИНА",IF(AND(Data!$A540=Kriterier!$A$5,Data!$E540=Kriterier!$E$5),"ИСТИНА",IF(AND(Data!$A540=Kriterier!$A$6,Data!$C540=Kriterier!$C$6),"ИСТИНА","ЛОЖЬ")))</f>
        <v>ЛОЖЬ</v>
      </c>
    </row>
    <row r="541" spans="1:7" hidden="1" x14ac:dyDescent="0.25">
      <c r="A541" t="s">
        <v>12</v>
      </c>
      <c r="B541" t="s">
        <v>25</v>
      </c>
      <c r="C541" t="s">
        <v>312</v>
      </c>
      <c r="D541" s="6" t="s">
        <v>278</v>
      </c>
      <c r="E541" t="s">
        <v>18</v>
      </c>
      <c r="F541" s="7">
        <v>805.45</v>
      </c>
      <c r="G541" t="str">
        <f>IF(AND($A541=Kriterier!$A$4,Data!$B541=Kriterier!$B$4,Data!$D541=Kriterier!$D$4),"ИСТИНА",IF(AND(Data!$A541=Kriterier!$A$5,Data!$E541=Kriterier!$E$5),"ИСТИНА",IF(AND(Data!$A541=Kriterier!$A$6,Data!$C541=Kriterier!$C$6),"ИСТИНА","ЛОЖЬ")))</f>
        <v>ЛОЖЬ</v>
      </c>
    </row>
    <row r="542" spans="1:7" hidden="1" x14ac:dyDescent="0.25">
      <c r="A542" t="s">
        <v>12</v>
      </c>
      <c r="B542" t="s">
        <v>25</v>
      </c>
      <c r="C542" t="s">
        <v>313</v>
      </c>
      <c r="D542" s="6" t="s">
        <v>278</v>
      </c>
      <c r="E542" t="s">
        <v>18</v>
      </c>
      <c r="F542" s="7">
        <v>350</v>
      </c>
      <c r="G542" t="str">
        <f>IF(AND($A542=Kriterier!$A$4,Data!$B542=Kriterier!$B$4,Data!$D542=Kriterier!$D$4),"ИСТИНА",IF(AND(Data!$A542=Kriterier!$A$5,Data!$E542=Kriterier!$E$5),"ИСТИНА",IF(AND(Data!$A542=Kriterier!$A$6,Data!$C542=Kriterier!$C$6),"ИСТИНА","ЛОЖЬ")))</f>
        <v>ЛОЖЬ</v>
      </c>
    </row>
    <row r="543" spans="1:7" hidden="1" x14ac:dyDescent="0.25">
      <c r="A543" t="s">
        <v>12</v>
      </c>
      <c r="B543" t="s">
        <v>25</v>
      </c>
      <c r="C543" t="s">
        <v>313</v>
      </c>
      <c r="D543" s="6" t="s">
        <v>278</v>
      </c>
      <c r="E543" t="s">
        <v>310</v>
      </c>
      <c r="F543" s="7">
        <v>50</v>
      </c>
      <c r="G543" t="str">
        <f>IF(AND($A543=Kriterier!$A$4,Data!$B543=Kriterier!$B$4,Data!$D543=Kriterier!$D$4),"ИСТИНА",IF(AND(Data!$A543=Kriterier!$A$5,Data!$E543=Kriterier!$E$5),"ИСТИНА",IF(AND(Data!$A543=Kriterier!$A$6,Data!$C543=Kriterier!$C$6),"ИСТИНА","ЛОЖЬ")))</f>
        <v>ЛОЖЬ</v>
      </c>
    </row>
    <row r="544" spans="1:7" hidden="1" x14ac:dyDescent="0.25">
      <c r="A544" t="s">
        <v>12</v>
      </c>
      <c r="B544" t="s">
        <v>25</v>
      </c>
      <c r="C544" t="s">
        <v>314</v>
      </c>
      <c r="D544" s="6" t="s">
        <v>278</v>
      </c>
      <c r="E544" t="s">
        <v>18</v>
      </c>
      <c r="F544" s="7">
        <v>964.56999999999994</v>
      </c>
      <c r="G544" t="str">
        <f>IF(AND($A544=Kriterier!$A$4,Data!$B544=Kriterier!$B$4,Data!$D544=Kriterier!$D$4),"ИСТИНА",IF(AND(Data!$A544=Kriterier!$A$5,Data!$E544=Kriterier!$E$5),"ИСТИНА",IF(AND(Data!$A544=Kriterier!$A$6,Data!$C544=Kriterier!$C$6),"ИСТИНА","ЛОЖЬ")))</f>
        <v>ЛОЖЬ</v>
      </c>
    </row>
    <row r="545" spans="1:7" hidden="1" x14ac:dyDescent="0.25">
      <c r="A545" t="s">
        <v>12</v>
      </c>
      <c r="B545" t="s">
        <v>25</v>
      </c>
      <c r="C545" t="s">
        <v>314</v>
      </c>
      <c r="D545" s="6" t="s">
        <v>278</v>
      </c>
      <c r="E545" t="s">
        <v>310</v>
      </c>
      <c r="F545" s="7">
        <v>1108.5300000000002</v>
      </c>
      <c r="G545" t="str">
        <f>IF(AND($A545=Kriterier!$A$4,Data!$B545=Kriterier!$B$4,Data!$D545=Kriterier!$D$4),"ИСТИНА",IF(AND(Data!$A545=Kriterier!$A$5,Data!$E545=Kriterier!$E$5),"ИСТИНА",IF(AND(Data!$A545=Kriterier!$A$6,Data!$C545=Kriterier!$C$6),"ИСТИНА","ЛОЖЬ")))</f>
        <v>ЛОЖЬ</v>
      </c>
    </row>
    <row r="546" spans="1:7" hidden="1" x14ac:dyDescent="0.25">
      <c r="A546" t="s">
        <v>12</v>
      </c>
      <c r="B546" t="s">
        <v>25</v>
      </c>
      <c r="C546" t="s">
        <v>315</v>
      </c>
      <c r="D546" s="6" t="s">
        <v>278</v>
      </c>
      <c r="E546" t="s">
        <v>18</v>
      </c>
      <c r="F546" s="7">
        <v>1380</v>
      </c>
      <c r="G546" t="str">
        <f>IF(AND($A546=Kriterier!$A$4,Data!$B546=Kriterier!$B$4,Data!$D546=Kriterier!$D$4),"ИСТИНА",IF(AND(Data!$A546=Kriterier!$A$5,Data!$E546=Kriterier!$E$5),"ИСТИНА",IF(AND(Data!$A546=Kriterier!$A$6,Data!$C546=Kriterier!$C$6),"ИСТИНА","ЛОЖЬ")))</f>
        <v>ЛОЖЬ</v>
      </c>
    </row>
    <row r="547" spans="1:7" hidden="1" x14ac:dyDescent="0.25">
      <c r="A547" t="s">
        <v>12</v>
      </c>
      <c r="B547" t="s">
        <v>25</v>
      </c>
      <c r="C547" t="s">
        <v>255</v>
      </c>
      <c r="D547" s="6" t="s">
        <v>278</v>
      </c>
      <c r="E547" t="s">
        <v>18</v>
      </c>
      <c r="F547" s="7">
        <v>1290</v>
      </c>
      <c r="G547" t="str">
        <f>IF(AND($A547=Kriterier!$A$4,Data!$B547=Kriterier!$B$4,Data!$D547=Kriterier!$D$4),"ИСТИНА",IF(AND(Data!$A547=Kriterier!$A$5,Data!$E547=Kriterier!$E$5),"ИСТИНА",IF(AND(Data!$A547=Kriterier!$A$6,Data!$C547=Kriterier!$C$6),"ИСТИНА","ЛОЖЬ")))</f>
        <v>ЛОЖЬ</v>
      </c>
    </row>
    <row r="548" spans="1:7" hidden="1" x14ac:dyDescent="0.25">
      <c r="A548" t="s">
        <v>12</v>
      </c>
      <c r="B548" t="s">
        <v>25</v>
      </c>
      <c r="C548" t="s">
        <v>63</v>
      </c>
      <c r="D548" s="6" t="s">
        <v>278</v>
      </c>
      <c r="E548" t="s">
        <v>18</v>
      </c>
      <c r="F548" s="7">
        <v>1177.3399999999999</v>
      </c>
      <c r="G548" t="str">
        <f>IF(AND($A548=Kriterier!$A$4,Data!$B548=Kriterier!$B$4,Data!$D548=Kriterier!$D$4),"ИСТИНА",IF(AND(Data!$A548=Kriterier!$A$5,Data!$E548=Kriterier!$E$5),"ИСТИНА",IF(AND(Data!$A548=Kriterier!$A$6,Data!$C548=Kriterier!$C$6),"ИСТИНА","ЛОЖЬ")))</f>
        <v>ЛОЖЬ</v>
      </c>
    </row>
    <row r="549" spans="1:7" hidden="1" x14ac:dyDescent="0.25">
      <c r="A549" t="s">
        <v>12</v>
      </c>
      <c r="B549" t="s">
        <v>25</v>
      </c>
      <c r="C549" t="s">
        <v>63</v>
      </c>
      <c r="D549" s="6" t="s">
        <v>278</v>
      </c>
      <c r="E549" t="s">
        <v>310</v>
      </c>
      <c r="F549" s="7">
        <v>423</v>
      </c>
      <c r="G549" t="str">
        <f>IF(AND($A549=Kriterier!$A$4,Data!$B549=Kriterier!$B$4,Data!$D549=Kriterier!$D$4),"ИСТИНА",IF(AND(Data!$A549=Kriterier!$A$5,Data!$E549=Kriterier!$E$5),"ИСТИНА",IF(AND(Data!$A549=Kriterier!$A$6,Data!$C549=Kriterier!$C$6),"ИСТИНА","ЛОЖЬ")))</f>
        <v>ЛОЖЬ</v>
      </c>
    </row>
    <row r="550" spans="1:7" hidden="1" x14ac:dyDescent="0.25">
      <c r="A550" t="s">
        <v>12</v>
      </c>
      <c r="B550" t="s">
        <v>25</v>
      </c>
      <c r="C550" t="s">
        <v>64</v>
      </c>
      <c r="D550" s="6" t="s">
        <v>278</v>
      </c>
      <c r="E550" t="s">
        <v>18</v>
      </c>
      <c r="F550" s="7">
        <v>3950</v>
      </c>
      <c r="G550" t="str">
        <f>IF(AND($A550=Kriterier!$A$4,Data!$B550=Kriterier!$B$4,Data!$D550=Kriterier!$D$4),"ИСТИНА",IF(AND(Data!$A550=Kriterier!$A$5,Data!$E550=Kriterier!$E$5),"ИСТИНА",IF(AND(Data!$A550=Kriterier!$A$6,Data!$C550=Kriterier!$C$6),"ИСТИНА","ЛОЖЬ")))</f>
        <v>ЛОЖЬ</v>
      </c>
    </row>
    <row r="551" spans="1:7" hidden="1" x14ac:dyDescent="0.25">
      <c r="A551" t="s">
        <v>12</v>
      </c>
      <c r="B551" t="s">
        <v>25</v>
      </c>
      <c r="C551" t="s">
        <v>65</v>
      </c>
      <c r="D551" s="6" t="s">
        <v>278</v>
      </c>
      <c r="E551" t="s">
        <v>18</v>
      </c>
      <c r="F551" s="7">
        <v>110.86999999999999</v>
      </c>
      <c r="G551" t="str">
        <f>IF(AND($A551=Kriterier!$A$4,Data!$B551=Kriterier!$B$4,Data!$D551=Kriterier!$D$4),"ИСТИНА",IF(AND(Data!$A551=Kriterier!$A$5,Data!$E551=Kriterier!$E$5),"ИСТИНА",IF(AND(Data!$A551=Kriterier!$A$6,Data!$C551=Kriterier!$C$6),"ИСТИНА","ЛОЖЬ")))</f>
        <v>ЛОЖЬ</v>
      </c>
    </row>
    <row r="552" spans="1:7" hidden="1" x14ac:dyDescent="0.25">
      <c r="A552" t="s">
        <v>12</v>
      </c>
      <c r="B552" t="s">
        <v>25</v>
      </c>
      <c r="C552" t="s">
        <v>260</v>
      </c>
      <c r="D552" s="6" t="s">
        <v>278</v>
      </c>
      <c r="E552" t="s">
        <v>18</v>
      </c>
      <c r="F552" s="7">
        <v>129</v>
      </c>
      <c r="G552" t="str">
        <f>IF(AND($A552=Kriterier!$A$4,Data!$B552=Kriterier!$B$4,Data!$D552=Kriterier!$D$4),"ИСТИНА",IF(AND(Data!$A552=Kriterier!$A$5,Data!$E552=Kriterier!$E$5),"ИСТИНА",IF(AND(Data!$A552=Kriterier!$A$6,Data!$C552=Kriterier!$C$6),"ИСТИНА","ЛОЖЬ")))</f>
        <v>ЛОЖЬ</v>
      </c>
    </row>
    <row r="553" spans="1:7" hidden="1" x14ac:dyDescent="0.25">
      <c r="A553" t="s">
        <v>12</v>
      </c>
      <c r="B553" t="s">
        <v>25</v>
      </c>
      <c r="C553" t="s">
        <v>316</v>
      </c>
      <c r="D553" s="6" t="s">
        <v>278</v>
      </c>
      <c r="E553" t="s">
        <v>18</v>
      </c>
      <c r="F553" s="7">
        <v>897.5</v>
      </c>
      <c r="G553" t="str">
        <f>IF(AND($A553=Kriterier!$A$4,Data!$B553=Kriterier!$B$4,Data!$D553=Kriterier!$D$4),"ИСТИНА",IF(AND(Data!$A553=Kriterier!$A$5,Data!$E553=Kriterier!$E$5),"ИСТИНА",IF(AND(Data!$A553=Kriterier!$A$6,Data!$C553=Kriterier!$C$6),"ИСТИНА","ЛОЖЬ")))</f>
        <v>ЛОЖЬ</v>
      </c>
    </row>
    <row r="554" spans="1:7" hidden="1" x14ac:dyDescent="0.25">
      <c r="A554" t="s">
        <v>12</v>
      </c>
      <c r="B554" t="s">
        <v>25</v>
      </c>
      <c r="C554" t="s">
        <v>261</v>
      </c>
      <c r="D554" s="6" t="s">
        <v>278</v>
      </c>
      <c r="E554" t="s">
        <v>18</v>
      </c>
      <c r="F554" s="7">
        <v>5444.14</v>
      </c>
      <c r="G554" t="str">
        <f>IF(AND($A554=Kriterier!$A$4,Data!$B554=Kriterier!$B$4,Data!$D554=Kriterier!$D$4),"ИСТИНА",IF(AND(Data!$A554=Kriterier!$A$5,Data!$E554=Kriterier!$E$5),"ИСТИНА",IF(AND(Data!$A554=Kriterier!$A$6,Data!$C554=Kriterier!$C$6),"ИСТИНА","ЛОЖЬ")))</f>
        <v>ЛОЖЬ</v>
      </c>
    </row>
    <row r="555" spans="1:7" hidden="1" x14ac:dyDescent="0.25">
      <c r="A555" t="s">
        <v>12</v>
      </c>
      <c r="B555" t="s">
        <v>25</v>
      </c>
      <c r="C555" t="s">
        <v>261</v>
      </c>
      <c r="D555" s="6" t="s">
        <v>278</v>
      </c>
      <c r="E555" t="s">
        <v>310</v>
      </c>
      <c r="F555" s="7">
        <v>2105</v>
      </c>
      <c r="G555" t="str">
        <f>IF(AND($A555=Kriterier!$A$4,Data!$B555=Kriterier!$B$4,Data!$D555=Kriterier!$D$4),"ИСТИНА",IF(AND(Data!$A555=Kriterier!$A$5,Data!$E555=Kriterier!$E$5),"ИСТИНА",IF(AND(Data!$A555=Kriterier!$A$6,Data!$C555=Kriterier!$C$6),"ИСТИНА","ЛОЖЬ")))</f>
        <v>ЛОЖЬ</v>
      </c>
    </row>
    <row r="556" spans="1:7" hidden="1" x14ac:dyDescent="0.25">
      <c r="A556" t="s">
        <v>12</v>
      </c>
      <c r="B556" t="s">
        <v>25</v>
      </c>
      <c r="C556" t="s">
        <v>67</v>
      </c>
      <c r="D556" s="6" t="s">
        <v>278</v>
      </c>
      <c r="E556" t="s">
        <v>18</v>
      </c>
      <c r="F556" s="7">
        <v>1043.3</v>
      </c>
      <c r="G556" t="str">
        <f>IF(AND($A556=Kriterier!$A$4,Data!$B556=Kriterier!$B$4,Data!$D556=Kriterier!$D$4),"ИСТИНА",IF(AND(Data!$A556=Kriterier!$A$5,Data!$E556=Kriterier!$E$5),"ИСТИНА",IF(AND(Data!$A556=Kriterier!$A$6,Data!$C556=Kriterier!$C$6),"ИСТИНА","ЛОЖЬ")))</f>
        <v>ЛОЖЬ</v>
      </c>
    </row>
    <row r="557" spans="1:7" hidden="1" x14ac:dyDescent="0.25">
      <c r="A557" t="s">
        <v>12</v>
      </c>
      <c r="B557" t="s">
        <v>8</v>
      </c>
      <c r="C557" t="s">
        <v>71</v>
      </c>
      <c r="D557" s="6" t="s">
        <v>17</v>
      </c>
      <c r="E557" t="s">
        <v>18</v>
      </c>
      <c r="F557" s="7">
        <v>568232.06000000006</v>
      </c>
      <c r="G557" t="str">
        <f>IF(AND($A557=Kriterier!$A$4,Data!$B557=Kriterier!$B$4,Data!$D557=Kriterier!$D$4),"ИСТИНА",IF(AND(Data!$A557=Kriterier!$A$5,Data!$E557=Kriterier!$E$5),"ИСТИНА",IF(AND(Data!$A557=Kriterier!$A$6,Data!$C557=Kriterier!$C$6),"ИСТИНА","ЛОЖЬ")))</f>
        <v>ЛОЖЬ</v>
      </c>
    </row>
    <row r="558" spans="1:7" hidden="1" x14ac:dyDescent="0.25">
      <c r="A558" t="s">
        <v>12</v>
      </c>
      <c r="B558" t="s">
        <v>8</v>
      </c>
      <c r="C558" t="s">
        <v>275</v>
      </c>
      <c r="D558" s="6" t="s">
        <v>278</v>
      </c>
      <c r="E558" t="s">
        <v>18</v>
      </c>
      <c r="F558" s="7">
        <v>4791282.87</v>
      </c>
      <c r="G558" t="str">
        <f>IF(AND($A558=Kriterier!$A$4,Data!$B558=Kriterier!$B$4,Data!$D558=Kriterier!$D$4),"ИСТИНА",IF(AND(Data!$A558=Kriterier!$A$5,Data!$E558=Kriterier!$E$5),"ИСТИНА",IF(AND(Data!$A558=Kriterier!$A$6,Data!$C558=Kriterier!$C$6),"ИСТИНА","ЛОЖЬ")))</f>
        <v>ЛОЖЬ</v>
      </c>
    </row>
    <row r="559" spans="1:7" hidden="1" x14ac:dyDescent="0.25">
      <c r="A559" t="s">
        <v>12</v>
      </c>
      <c r="B559" t="s">
        <v>8</v>
      </c>
      <c r="C559" t="s">
        <v>275</v>
      </c>
      <c r="D559" s="6" t="s">
        <v>251</v>
      </c>
      <c r="E559" t="s">
        <v>18</v>
      </c>
      <c r="F559" s="7">
        <v>1719</v>
      </c>
      <c r="G559" t="str">
        <f>IF(AND($A559=Kriterier!$A$4,Data!$B559=Kriterier!$B$4,Data!$D559=Kriterier!$D$4),"ИСТИНА",IF(AND(Data!$A559=Kriterier!$A$5,Data!$E559=Kriterier!$E$5),"ИСТИНА",IF(AND(Data!$A559=Kriterier!$A$6,Data!$C559=Kriterier!$C$6),"ИСТИНА","ЛОЖЬ")))</f>
        <v>ЛОЖЬ</v>
      </c>
    </row>
    <row r="560" spans="1:7" hidden="1" x14ac:dyDescent="0.25">
      <c r="A560" t="s">
        <v>12</v>
      </c>
      <c r="B560" t="s">
        <v>8</v>
      </c>
      <c r="C560" t="s">
        <v>275</v>
      </c>
      <c r="D560" s="6" t="s">
        <v>296</v>
      </c>
      <c r="E560" t="s">
        <v>18</v>
      </c>
      <c r="F560" s="7">
        <v>8031.83</v>
      </c>
      <c r="G560" t="str">
        <f>IF(AND($A560=Kriterier!$A$4,Data!$B560=Kriterier!$B$4,Data!$D560=Kriterier!$D$4),"ИСТИНА",IF(AND(Data!$A560=Kriterier!$A$5,Data!$E560=Kriterier!$E$5),"ИСТИНА",IF(AND(Data!$A560=Kriterier!$A$6,Data!$C560=Kriterier!$C$6),"ИСТИНА","ЛОЖЬ")))</f>
        <v>ЛОЖЬ</v>
      </c>
    </row>
    <row r="561" spans="1:7" hidden="1" x14ac:dyDescent="0.25">
      <c r="A561" t="s">
        <v>12</v>
      </c>
      <c r="B561" t="s">
        <v>8</v>
      </c>
      <c r="C561" t="s">
        <v>276</v>
      </c>
      <c r="D561" s="6" t="s">
        <v>278</v>
      </c>
      <c r="E561" t="s">
        <v>18</v>
      </c>
      <c r="F561" s="7">
        <v>-400000</v>
      </c>
      <c r="G561" t="str">
        <f>IF(AND($A561=Kriterier!$A$4,Data!$B561=Kriterier!$B$4,Data!$D561=Kriterier!$D$4),"ИСТИНА",IF(AND(Data!$A561=Kriterier!$A$5,Data!$E561=Kriterier!$E$5),"ИСТИНА",IF(AND(Data!$A561=Kriterier!$A$6,Data!$C561=Kriterier!$C$6),"ИСТИНА","ЛОЖЬ")))</f>
        <v>ЛОЖЬ</v>
      </c>
    </row>
    <row r="562" spans="1:7" hidden="1" x14ac:dyDescent="0.25">
      <c r="A562" t="s">
        <v>12</v>
      </c>
      <c r="B562" t="s">
        <v>8</v>
      </c>
      <c r="C562" t="s">
        <v>72</v>
      </c>
      <c r="D562" s="6" t="s">
        <v>278</v>
      </c>
      <c r="E562" t="s">
        <v>18</v>
      </c>
      <c r="F562" s="7">
        <v>75082.510000000009</v>
      </c>
      <c r="G562" t="str">
        <f>IF(AND($A562=Kriterier!$A$4,Data!$B562=Kriterier!$B$4,Data!$D562=Kriterier!$D$4),"ИСТИНА",IF(AND(Data!$A562=Kriterier!$A$5,Data!$E562=Kriterier!$E$5),"ИСТИНА",IF(AND(Data!$A562=Kriterier!$A$6,Data!$C562=Kriterier!$C$6),"ИСТИНА","ЛОЖЬ")))</f>
        <v>ЛОЖЬ</v>
      </c>
    </row>
    <row r="563" spans="1:7" hidden="1" x14ac:dyDescent="0.25">
      <c r="A563" t="s">
        <v>12</v>
      </c>
      <c r="B563" t="s">
        <v>8</v>
      </c>
      <c r="C563" t="s">
        <v>74</v>
      </c>
      <c r="D563" s="6" t="s">
        <v>38</v>
      </c>
      <c r="E563" t="s">
        <v>18</v>
      </c>
      <c r="F563" s="7">
        <v>4656.2199999999993</v>
      </c>
      <c r="G563" t="str">
        <f>IF(AND($A563=Kriterier!$A$4,Data!$B563=Kriterier!$B$4,Data!$D563=Kriterier!$D$4),"ИСТИНА",IF(AND(Data!$A563=Kriterier!$A$5,Data!$E563=Kriterier!$E$5),"ИСТИНА",IF(AND(Data!$A563=Kriterier!$A$6,Data!$C563=Kriterier!$C$6),"ИСТИНА","ЛОЖЬ")))</f>
        <v>ЛОЖЬ</v>
      </c>
    </row>
    <row r="564" spans="1:7" hidden="1" x14ac:dyDescent="0.25">
      <c r="A564" t="s">
        <v>12</v>
      </c>
      <c r="B564" t="s">
        <v>8</v>
      </c>
      <c r="C564" t="s">
        <v>74</v>
      </c>
      <c r="D564" s="6" t="s">
        <v>38</v>
      </c>
      <c r="E564" t="s">
        <v>317</v>
      </c>
      <c r="F564" s="7">
        <v>1529.6500000000003</v>
      </c>
      <c r="G564" t="str">
        <f>IF(AND($A564=Kriterier!$A$4,Data!$B564=Kriterier!$B$4,Data!$D564=Kriterier!$D$4),"ИСТИНА",IF(AND(Data!$A564=Kriterier!$A$5,Data!$E564=Kriterier!$E$5),"ИСТИНА",IF(AND(Data!$A564=Kriterier!$A$6,Data!$C564=Kriterier!$C$6),"ИСТИНА","ЛОЖЬ")))</f>
        <v>ЛОЖЬ</v>
      </c>
    </row>
    <row r="565" spans="1:7" hidden="1" x14ac:dyDescent="0.25">
      <c r="A565" t="s">
        <v>12</v>
      </c>
      <c r="B565" t="s">
        <v>8</v>
      </c>
      <c r="C565" t="s">
        <v>74</v>
      </c>
      <c r="D565" s="6" t="s">
        <v>38</v>
      </c>
      <c r="E565" t="s">
        <v>310</v>
      </c>
      <c r="F565" s="7">
        <v>2232.7800000000002</v>
      </c>
      <c r="G565" t="str">
        <f>IF(AND($A565=Kriterier!$A$4,Data!$B565=Kriterier!$B$4,Data!$D565=Kriterier!$D$4),"ИСТИНА",IF(AND(Data!$A565=Kriterier!$A$5,Data!$E565=Kriterier!$E$5),"ИСТИНА",IF(AND(Data!$A565=Kriterier!$A$6,Data!$C565=Kriterier!$C$6),"ИСТИНА","ЛОЖЬ")))</f>
        <v>ЛОЖЬ</v>
      </c>
    </row>
    <row r="566" spans="1:7" hidden="1" x14ac:dyDescent="0.25">
      <c r="A566" t="s">
        <v>12</v>
      </c>
      <c r="B566" t="s">
        <v>8</v>
      </c>
      <c r="C566" t="s">
        <v>74</v>
      </c>
      <c r="D566" s="6" t="s">
        <v>90</v>
      </c>
      <c r="E566" t="s">
        <v>18</v>
      </c>
      <c r="F566" s="7">
        <v>315.27</v>
      </c>
      <c r="G566" t="str">
        <f>IF(AND($A566=Kriterier!$A$4,Data!$B566=Kriterier!$B$4,Data!$D566=Kriterier!$D$4),"ИСТИНА",IF(AND(Data!$A566=Kriterier!$A$5,Data!$E566=Kriterier!$E$5),"ИСТИНА",IF(AND(Data!$A566=Kriterier!$A$6,Data!$C566=Kriterier!$C$6),"ИСТИНА","ЛОЖЬ")))</f>
        <v>ЛОЖЬ</v>
      </c>
    </row>
    <row r="567" spans="1:7" hidden="1" x14ac:dyDescent="0.25">
      <c r="A567" t="s">
        <v>12</v>
      </c>
      <c r="B567" t="s">
        <v>8</v>
      </c>
      <c r="C567" t="s">
        <v>74</v>
      </c>
      <c r="D567" s="6" t="s">
        <v>9</v>
      </c>
      <c r="E567" t="s">
        <v>18</v>
      </c>
      <c r="F567" s="7">
        <v>9298.33</v>
      </c>
      <c r="G567" t="str">
        <f>IF(AND($A567=Kriterier!$A$4,Data!$B567=Kriterier!$B$4,Data!$D567=Kriterier!$D$4),"ИСТИНА",IF(AND(Data!$A567=Kriterier!$A$5,Data!$E567=Kriterier!$E$5),"ИСТИНА",IF(AND(Data!$A567=Kriterier!$A$6,Data!$C567=Kriterier!$C$6),"ИСТИНА","ЛОЖЬ")))</f>
        <v>ЛОЖЬ</v>
      </c>
    </row>
    <row r="568" spans="1:7" hidden="1" x14ac:dyDescent="0.25">
      <c r="A568" t="s">
        <v>12</v>
      </c>
      <c r="B568" t="s">
        <v>8</v>
      </c>
      <c r="C568" t="s">
        <v>74</v>
      </c>
      <c r="D568" s="6" t="s">
        <v>278</v>
      </c>
      <c r="E568" t="s">
        <v>18</v>
      </c>
      <c r="F568" s="7">
        <v>871004.31</v>
      </c>
      <c r="G568" t="str">
        <f>IF(AND($A568=Kriterier!$A$4,Data!$B568=Kriterier!$B$4,Data!$D568=Kriterier!$D$4),"ИСТИНА",IF(AND(Data!$A568=Kriterier!$A$5,Data!$E568=Kriterier!$E$5),"ИСТИНА",IF(AND(Data!$A568=Kriterier!$A$6,Data!$C568=Kriterier!$C$6),"ИСТИНА","ЛОЖЬ")))</f>
        <v>ЛОЖЬ</v>
      </c>
    </row>
    <row r="569" spans="1:7" hidden="1" x14ac:dyDescent="0.25">
      <c r="A569" t="s">
        <v>12</v>
      </c>
      <c r="B569" t="s">
        <v>8</v>
      </c>
      <c r="C569" t="s">
        <v>74</v>
      </c>
      <c r="D569" s="6" t="s">
        <v>278</v>
      </c>
      <c r="E569" t="s">
        <v>75</v>
      </c>
      <c r="F569" s="7">
        <v>2148.5700000000002</v>
      </c>
      <c r="G569" t="str">
        <f>IF(AND($A569=Kriterier!$A$4,Data!$B569=Kriterier!$B$4,Data!$D569=Kriterier!$D$4),"ИСТИНА",IF(AND(Data!$A569=Kriterier!$A$5,Data!$E569=Kriterier!$E$5),"ИСТИНА",IF(AND(Data!$A569=Kriterier!$A$6,Data!$C569=Kriterier!$C$6),"ИСТИНА","ЛОЖЬ")))</f>
        <v>ЛОЖЬ</v>
      </c>
    </row>
    <row r="570" spans="1:7" hidden="1" x14ac:dyDescent="0.25">
      <c r="A570" t="s">
        <v>12</v>
      </c>
      <c r="B570" t="s">
        <v>8</v>
      </c>
      <c r="C570" t="s">
        <v>74</v>
      </c>
      <c r="D570" s="6" t="s">
        <v>278</v>
      </c>
      <c r="E570" t="s">
        <v>318</v>
      </c>
      <c r="F570" s="7">
        <v>1969.52</v>
      </c>
      <c r="G570" t="str">
        <f>IF(AND($A570=Kriterier!$A$4,Data!$B570=Kriterier!$B$4,Data!$D570=Kriterier!$D$4),"ИСТИНА",IF(AND(Data!$A570=Kriterier!$A$5,Data!$E570=Kriterier!$E$5),"ИСТИНА",IF(AND(Data!$A570=Kriterier!$A$6,Data!$C570=Kriterier!$C$6),"ИСТИНА","ЛОЖЬ")))</f>
        <v>ЛОЖЬ</v>
      </c>
    </row>
    <row r="571" spans="1:7" hidden="1" x14ac:dyDescent="0.25">
      <c r="A571" t="s">
        <v>12</v>
      </c>
      <c r="B571" t="s">
        <v>8</v>
      </c>
      <c r="C571" t="s">
        <v>74</v>
      </c>
      <c r="D571" s="6" t="s">
        <v>278</v>
      </c>
      <c r="E571" t="s">
        <v>310</v>
      </c>
      <c r="F571" s="7">
        <v>684460.4</v>
      </c>
      <c r="G571" t="str">
        <f>IF(AND($A571=Kriterier!$A$4,Data!$B571=Kriterier!$B$4,Data!$D571=Kriterier!$D$4),"ИСТИНА",IF(AND(Data!$A571=Kriterier!$A$5,Data!$E571=Kriterier!$E$5),"ИСТИНА",IF(AND(Data!$A571=Kriterier!$A$6,Data!$C571=Kriterier!$C$6),"ИСТИНА","ЛОЖЬ")))</f>
        <v>ЛОЖЬ</v>
      </c>
    </row>
    <row r="572" spans="1:7" hidden="1" x14ac:dyDescent="0.25">
      <c r="A572" t="s">
        <v>12</v>
      </c>
      <c r="B572" t="s">
        <v>8</v>
      </c>
      <c r="C572" t="s">
        <v>74</v>
      </c>
      <c r="D572" s="6" t="s">
        <v>278</v>
      </c>
      <c r="E572" t="s">
        <v>319</v>
      </c>
      <c r="F572" s="7">
        <v>5857.24</v>
      </c>
      <c r="G572" t="str">
        <f>IF(AND($A572=Kriterier!$A$4,Data!$B572=Kriterier!$B$4,Data!$D572=Kriterier!$D$4),"ИСТИНА",IF(AND(Data!$A572=Kriterier!$A$5,Data!$E572=Kriterier!$E$5),"ИСТИНА",IF(AND(Data!$A572=Kriterier!$A$6,Data!$C572=Kriterier!$C$6),"ИСТИНА","ЛОЖЬ")))</f>
        <v>ЛОЖЬ</v>
      </c>
    </row>
    <row r="573" spans="1:7" hidden="1" x14ac:dyDescent="0.25">
      <c r="A573" t="s">
        <v>12</v>
      </c>
      <c r="B573" t="s">
        <v>8</v>
      </c>
      <c r="C573" t="s">
        <v>299</v>
      </c>
      <c r="D573" s="6" t="s">
        <v>278</v>
      </c>
      <c r="E573" t="s">
        <v>18</v>
      </c>
      <c r="F573" s="7">
        <v>5700</v>
      </c>
      <c r="G573" t="str">
        <f>IF(AND($A573=Kriterier!$A$4,Data!$B573=Kriterier!$B$4,Data!$D573=Kriterier!$D$4),"ИСТИНА",IF(AND(Data!$A573=Kriterier!$A$5,Data!$E573=Kriterier!$E$5),"ИСТИНА",IF(AND(Data!$A573=Kriterier!$A$6,Data!$C573=Kriterier!$C$6),"ИСТИНА","ЛОЖЬ")))</f>
        <v>ЛОЖЬ</v>
      </c>
    </row>
  </sheetData>
  <autoFilter ref="A1:G573">
    <filterColumn colId="6">
      <filters>
        <filter val="ИСТИНА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Kriterier</vt:lpstr>
      <vt:lpstr>Data</vt:lpstr>
      <vt:lpstr>Лист1</vt:lpstr>
      <vt:lpstr>Kriterier!Извлечь</vt:lpstr>
      <vt:lpstr>Kriterier!Критерии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YouGreed</cp:lastModifiedBy>
  <dcterms:created xsi:type="dcterms:W3CDTF">2014-09-29T17:05:08Z</dcterms:created>
  <dcterms:modified xsi:type="dcterms:W3CDTF">2014-09-29T18:19:19Z</dcterms:modified>
</cp:coreProperties>
</file>