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720" yWindow="315" windowWidth="22755" windowHeight="9765"/>
  </bookViews>
  <sheets>
    <sheet name="Contactor" sheetId="1" r:id="rId1"/>
  </sheets>
  <externalReferences>
    <externalReference r:id="rId2"/>
  </externalReferences>
  <definedNames>
    <definedName name="Cont_1">Contactor!$A$1:$O$8</definedName>
    <definedName name="Cont_1_1">Contactor!$A$10:$O$19</definedName>
    <definedName name="Cont_2">Contactor!$A$22:$O$29</definedName>
    <definedName name="Cont_2_2">Contactor!$A$31:$O$40</definedName>
  </definedNames>
  <calcPr calcId="144525"/>
</workbook>
</file>

<file path=xl/calcChain.xml><?xml version="1.0" encoding="utf-8"?>
<calcChain xmlns="http://schemas.openxmlformats.org/spreadsheetml/2006/main">
  <c r="M40" i="1" l="1"/>
  <c r="K40" i="1"/>
  <c r="J40" i="1"/>
  <c r="I40" i="1"/>
  <c r="H40" i="1"/>
  <c r="G40" i="1"/>
  <c r="B40" i="1"/>
  <c r="A40" i="1"/>
  <c r="M39" i="1"/>
  <c r="K39" i="1"/>
  <c r="J39" i="1"/>
  <c r="I39" i="1"/>
  <c r="H39" i="1"/>
  <c r="G39" i="1"/>
  <c r="B39" i="1"/>
  <c r="A39" i="1"/>
  <c r="M38" i="1"/>
  <c r="K38" i="1"/>
  <c r="J38" i="1"/>
  <c r="I38" i="1"/>
  <c r="H38" i="1"/>
  <c r="G38" i="1"/>
  <c r="B38" i="1"/>
  <c r="A38" i="1"/>
  <c r="M37" i="1"/>
  <c r="K37" i="1"/>
  <c r="J37" i="1"/>
  <c r="I37" i="1"/>
  <c r="H37" i="1"/>
  <c r="G37" i="1"/>
  <c r="B37" i="1"/>
  <c r="A37" i="1"/>
  <c r="M36" i="1"/>
  <c r="K36" i="1"/>
  <c r="J36" i="1"/>
  <c r="I36" i="1"/>
  <c r="H36" i="1"/>
  <c r="G36" i="1"/>
  <c r="B36" i="1"/>
  <c r="A36" i="1"/>
  <c r="M35" i="1"/>
  <c r="K35" i="1"/>
  <c r="J35" i="1"/>
  <c r="I35" i="1"/>
  <c r="H35" i="1"/>
  <c r="G35" i="1"/>
  <c r="B35" i="1"/>
  <c r="A35" i="1"/>
  <c r="M34" i="1"/>
  <c r="K34" i="1"/>
  <c r="J34" i="1"/>
  <c r="I34" i="1"/>
  <c r="H34" i="1"/>
  <c r="G34" i="1"/>
  <c r="B34" i="1"/>
  <c r="A34" i="1"/>
  <c r="M33" i="1"/>
  <c r="K33" i="1"/>
  <c r="J33" i="1"/>
  <c r="I33" i="1"/>
  <c r="H33" i="1"/>
  <c r="G33" i="1"/>
  <c r="B33" i="1"/>
  <c r="A33" i="1"/>
  <c r="M29" i="1"/>
  <c r="L29" i="1"/>
  <c r="K29" i="1"/>
  <c r="J29" i="1"/>
  <c r="I29" i="1"/>
  <c r="H29" i="1"/>
  <c r="G29" i="1"/>
  <c r="F29" i="1"/>
  <c r="E29" i="1"/>
  <c r="A29" i="1"/>
  <c r="H28" i="1"/>
  <c r="G28" i="1"/>
  <c r="F28" i="1"/>
  <c r="E28" i="1"/>
  <c r="M27" i="1"/>
  <c r="L27" i="1"/>
  <c r="K27" i="1"/>
  <c r="J27" i="1"/>
  <c r="I27" i="1"/>
  <c r="E27" i="1"/>
  <c r="A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N25" i="1"/>
  <c r="L25" i="1"/>
  <c r="I25" i="1"/>
  <c r="H25" i="1"/>
  <c r="B25" i="1"/>
  <c r="A25" i="1"/>
  <c r="N24" i="1"/>
  <c r="M24" i="1"/>
  <c r="J24" i="1"/>
  <c r="H24" i="1"/>
  <c r="B24" i="1"/>
  <c r="A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J22" i="1"/>
  <c r="A22" i="1"/>
  <c r="M19" i="1"/>
  <c r="K19" i="1"/>
  <c r="J19" i="1"/>
  <c r="I19" i="1"/>
  <c r="H19" i="1"/>
  <c r="G19" i="1"/>
  <c r="B19" i="1"/>
  <c r="A19" i="1"/>
  <c r="M18" i="1"/>
  <c r="K18" i="1"/>
  <c r="J18" i="1"/>
  <c r="I18" i="1"/>
  <c r="H18" i="1"/>
  <c r="G18" i="1"/>
  <c r="B18" i="1"/>
  <c r="A18" i="1"/>
  <c r="M17" i="1"/>
  <c r="K17" i="1"/>
  <c r="J17" i="1"/>
  <c r="I17" i="1"/>
  <c r="H17" i="1"/>
  <c r="G17" i="1"/>
  <c r="B17" i="1"/>
  <c r="A17" i="1"/>
  <c r="M16" i="1"/>
  <c r="K16" i="1"/>
  <c r="J16" i="1"/>
  <c r="I16" i="1"/>
  <c r="H16" i="1"/>
  <c r="G16" i="1"/>
  <c r="B16" i="1"/>
  <c r="A16" i="1"/>
  <c r="M15" i="1"/>
  <c r="K15" i="1"/>
  <c r="J15" i="1"/>
  <c r="I15" i="1"/>
  <c r="H15" i="1"/>
  <c r="G15" i="1"/>
  <c r="B15" i="1"/>
  <c r="A15" i="1"/>
  <c r="M14" i="1"/>
  <c r="K14" i="1"/>
  <c r="J14" i="1"/>
  <c r="I14" i="1"/>
  <c r="H14" i="1"/>
  <c r="G14" i="1"/>
  <c r="B14" i="1"/>
  <c r="A14" i="1"/>
  <c r="M13" i="1"/>
  <c r="K13" i="1"/>
  <c r="J13" i="1"/>
  <c r="I13" i="1"/>
  <c r="H13" i="1"/>
  <c r="G13" i="1"/>
  <c r="B13" i="1"/>
  <c r="A13" i="1"/>
  <c r="M12" i="1"/>
  <c r="K12" i="1"/>
  <c r="J12" i="1"/>
  <c r="I12" i="1"/>
  <c r="H12" i="1"/>
  <c r="G12" i="1"/>
  <c r="B12" i="1"/>
  <c r="A12" i="1"/>
  <c r="M11" i="1"/>
  <c r="M32" i="1" s="1"/>
  <c r="K11" i="1"/>
  <c r="K32" i="1" s="1"/>
  <c r="J11" i="1"/>
  <c r="J32" i="1" s="1"/>
  <c r="I11" i="1"/>
  <c r="I32" i="1" s="1"/>
  <c r="H11" i="1"/>
  <c r="H32" i="1" s="1"/>
  <c r="G11" i="1"/>
  <c r="G32" i="1" s="1"/>
  <c r="B11" i="1"/>
  <c r="B32" i="1" s="1"/>
  <c r="A11" i="1"/>
  <c r="A32" i="1" s="1"/>
  <c r="O10" i="1"/>
  <c r="O31" i="1" s="1"/>
  <c r="N10" i="1"/>
  <c r="N31" i="1" s="1"/>
  <c r="M10" i="1"/>
  <c r="M31" i="1" s="1"/>
  <c r="L10" i="1"/>
  <c r="L31" i="1" s="1"/>
  <c r="K10" i="1"/>
  <c r="K31" i="1" s="1"/>
  <c r="J10" i="1"/>
  <c r="J31" i="1" s="1"/>
  <c r="I10" i="1"/>
  <c r="I31" i="1" s="1"/>
  <c r="H10" i="1"/>
  <c r="H31" i="1" s="1"/>
  <c r="G10" i="1"/>
  <c r="G31" i="1" s="1"/>
  <c r="F10" i="1"/>
  <c r="F31" i="1" s="1"/>
  <c r="E10" i="1"/>
  <c r="E31" i="1" s="1"/>
  <c r="D10" i="1"/>
  <c r="D31" i="1" s="1"/>
  <c r="C10" i="1"/>
  <c r="C31" i="1" s="1"/>
  <c r="B10" i="1"/>
  <c r="B31" i="1" s="1"/>
  <c r="A10" i="1"/>
  <c r="A31" i="1" s="1"/>
  <c r="M8" i="1"/>
  <c r="L8" i="1"/>
  <c r="K8" i="1"/>
  <c r="J8" i="1"/>
  <c r="I8" i="1"/>
  <c r="H8" i="1"/>
  <c r="G8" i="1"/>
  <c r="F8" i="1"/>
  <c r="E8" i="1"/>
  <c r="A8" i="1"/>
  <c r="H7" i="1"/>
  <c r="G7" i="1"/>
  <c r="F7" i="1"/>
  <c r="E7" i="1"/>
  <c r="M6" i="1"/>
  <c r="L6" i="1"/>
  <c r="K6" i="1"/>
  <c r="J6" i="1"/>
  <c r="I6" i="1"/>
  <c r="E6" i="1"/>
  <c r="A6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N4" i="1"/>
  <c r="L4" i="1"/>
  <c r="I4" i="1"/>
  <c r="H4" i="1"/>
  <c r="B4" i="1"/>
  <c r="A4" i="1"/>
  <c r="N3" i="1"/>
  <c r="M3" i="1"/>
  <c r="J3" i="1"/>
  <c r="H3" i="1"/>
  <c r="B3" i="1"/>
  <c r="A3" i="1"/>
  <c r="O2" i="1"/>
  <c r="N2" i="1"/>
  <c r="M2" i="1"/>
  <c r="L2" i="1"/>
  <c r="K2" i="1"/>
  <c r="J2" i="1"/>
  <c r="I2" i="1"/>
  <c r="H2" i="1"/>
  <c r="G2" i="1"/>
  <c r="F2" i="1"/>
  <c r="E2" i="1"/>
  <c r="D2" i="1"/>
  <c r="C2" i="1"/>
  <c r="J1" i="1"/>
  <c r="A1" i="1"/>
</calcChain>
</file>

<file path=xl/sharedStrings.xml><?xml version="1.0" encoding="utf-8"?>
<sst xmlns="http://schemas.openxmlformats.org/spreadsheetml/2006/main" count="2" uniqueCount="2">
  <si>
    <t>V1</t>
  </si>
  <si>
    <t>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</si>
</sst>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6">
    <dxf>
      <font>
        <color theme="0"/>
      </font>
    </dxf>
    <dxf>
      <font>
        <b/>
        <i val="0"/>
      </font>
      <fill>
        <patternFill>
          <bgColor theme="8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</font>
      <fill>
        <patternFill>
          <bgColor theme="8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lan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or"/>
      <sheetName val="Sheet2"/>
      <sheetName val="Sheet3"/>
      <sheetName val="Sheet4"/>
      <sheetName val="Sheet5"/>
      <sheetName val="Subcontractor1"/>
      <sheetName val="Group1"/>
      <sheetName val="Group2"/>
      <sheetName val="Group3"/>
      <sheetName val="Group4"/>
      <sheetName val="Group5"/>
      <sheetName val="Group6"/>
      <sheetName val="Material"/>
    </sheetNames>
    <sheetDataSet>
      <sheetData sheetId="0">
        <row r="1">
          <cell r="A1" t="str">
            <v>Sifariş blankı №</v>
          </cell>
          <cell r="J1" t="str">
            <v>ds/mt-26</v>
          </cell>
        </row>
        <row r="3">
          <cell r="A3" t="str">
            <v>Alıcı:</v>
          </cell>
          <cell r="B3" t="str">
            <v>Çiko</v>
          </cell>
          <cell r="H3" t="str">
            <v>Məsul şəxs:</v>
          </cell>
          <cell r="J3" t="str">
            <v>Murat</v>
          </cell>
          <cell r="M3" t="str">
            <v>Tarix:</v>
          </cell>
          <cell r="N3" t="str">
            <v>10.09.14</v>
          </cell>
        </row>
        <row r="4">
          <cell r="A4" t="str">
            <v>Ünvan:</v>
          </cell>
          <cell r="H4" t="str">
            <v>Telefon:</v>
          </cell>
          <cell r="I4" t="str">
            <v>055-206-99-46</v>
          </cell>
          <cell r="L4" t="str">
            <v>Verilmə tarixi:</v>
          </cell>
          <cell r="N4" t="str">
            <v>10.09.14</v>
          </cell>
        </row>
        <row r="6">
          <cell r="A6" t="str">
            <v>Məmulatın adı</v>
          </cell>
          <cell r="E6" t="str">
            <v>Məmulat</v>
          </cell>
          <cell r="I6" t="str">
            <v>Rəng</v>
          </cell>
          <cell r="J6" t="str">
            <v>Ölçü vahidi</v>
          </cell>
          <cell r="K6" t="str">
            <v>Miq-
dar</v>
          </cell>
          <cell r="L6" t="str">
            <v>Qiymət</v>
          </cell>
          <cell r="M6" t="str">
            <v>Qeyd</v>
          </cell>
        </row>
        <row r="7">
          <cell r="E7" t="str">
            <v>En</v>
          </cell>
          <cell r="F7" t="str">
            <v>Hünd.</v>
          </cell>
          <cell r="G7" t="str">
            <v>Dərin</v>
          </cell>
          <cell r="H7" t="str">
            <v>Bölüm</v>
          </cell>
        </row>
        <row r="8">
          <cell r="A8" t="str">
            <v>Stend "Çiko"(425x1510)</v>
          </cell>
          <cell r="E8">
            <v>445</v>
          </cell>
          <cell r="F8">
            <v>1510</v>
          </cell>
          <cell r="G8">
            <v>350</v>
          </cell>
          <cell r="H8">
            <v>5</v>
          </cell>
          <cell r="I8">
            <v>3020</v>
          </cell>
          <cell r="J8" t="str">
            <v>kompl</v>
          </cell>
          <cell r="K8">
            <v>100</v>
          </cell>
          <cell r="L8">
            <v>36.9</v>
          </cell>
        </row>
        <row r="49">
          <cell r="A49" t="str">
            <v>BY</v>
          </cell>
          <cell r="B49" t="str">
            <v>FR</v>
          </cell>
          <cell r="C49" t="str">
            <v>MF</v>
          </cell>
          <cell r="D49" t="str">
            <v>MR</v>
          </cell>
          <cell r="E49" t="str">
            <v>PR</v>
          </cell>
          <cell r="F49" t="str">
            <v>VR</v>
          </cell>
        </row>
        <row r="50">
          <cell r="A50" t="str">
            <v>Litera</v>
          </cell>
          <cell r="B50" t="str">
            <v>Materialın və ya işin adı</v>
          </cell>
          <cell r="G50" t="str">
            <v>Ölçü vahidi</v>
          </cell>
          <cell r="H50" t="str">
            <v>Miq-
dar</v>
          </cell>
          <cell r="I50" t="str">
            <v>Qiymət</v>
          </cell>
          <cell r="J50" t="str">
            <v>Cəmi</v>
          </cell>
          <cell r="K50" t="str">
            <v>İcraçı</v>
          </cell>
          <cell r="M50" t="str">
            <v>Qeyd</v>
          </cell>
        </row>
        <row r="51">
          <cell r="A51" t="str">
            <v>MT</v>
          </cell>
          <cell r="B51" t="str">
            <v>Stend "Çiko"(425x1510) (Metal)</v>
          </cell>
          <cell r="G51" t="str">
            <v>kompl</v>
          </cell>
          <cell r="H51">
            <v>1</v>
          </cell>
          <cell r="I51">
            <v>21.6</v>
          </cell>
          <cell r="J51">
            <v>21.6</v>
          </cell>
        </row>
        <row r="52">
          <cell r="B52" t="str">
            <v>Dayaq(20x20)425x1510</v>
          </cell>
          <cell r="G52" t="str">
            <v>əd</v>
          </cell>
          <cell r="H52">
            <v>1</v>
          </cell>
          <cell r="I52">
            <v>7.6</v>
          </cell>
          <cell r="J52">
            <v>7.6</v>
          </cell>
        </row>
        <row r="53">
          <cell r="B53" t="str">
            <v>Başlıq(metal.ayrılan)</v>
          </cell>
          <cell r="G53" t="str">
            <v>m2</v>
          </cell>
          <cell r="H53">
            <v>0.08</v>
          </cell>
          <cell r="I53">
            <v>15</v>
          </cell>
          <cell r="J53">
            <v>1.2</v>
          </cell>
        </row>
        <row r="54">
          <cell r="B54" t="str">
            <v>Qarmaq sırası(5qar)</v>
          </cell>
          <cell r="G54" t="str">
            <v>əd</v>
          </cell>
          <cell r="H54">
            <v>1</v>
          </cell>
          <cell r="I54">
            <v>2.2000000000000002</v>
          </cell>
          <cell r="J54">
            <v>2.2000000000000002</v>
          </cell>
        </row>
        <row r="55">
          <cell r="B55" t="str">
            <v>Səbət 425x290x150/90</v>
          </cell>
          <cell r="G55" t="str">
            <v>əd</v>
          </cell>
          <cell r="H55">
            <v>4</v>
          </cell>
          <cell r="I55">
            <v>2.5</v>
          </cell>
          <cell r="J55">
            <v>10</v>
          </cell>
        </row>
        <row r="56">
          <cell r="B56" t="str">
            <v>Stiker yeri 50mm(məftil üçün)</v>
          </cell>
          <cell r="G56" t="str">
            <v>əd</v>
          </cell>
          <cell r="H56">
            <v>5</v>
          </cell>
          <cell r="I56">
            <v>0.12</v>
          </cell>
          <cell r="J56">
            <v>0.6</v>
          </cell>
        </row>
        <row r="57">
          <cell r="A57" t="str">
            <v>MT/R</v>
          </cell>
          <cell r="B57" t="str">
            <v>Stend "Çiko"(425x1510) (Reklam)</v>
          </cell>
          <cell r="G57" t="str">
            <v>kompl</v>
          </cell>
          <cell r="H57">
            <v>1</v>
          </cell>
          <cell r="I57">
            <v>0.4</v>
          </cell>
          <cell r="J57">
            <v>0.4</v>
          </cell>
        </row>
        <row r="58">
          <cell r="B58" t="str">
            <v>Çap vinil</v>
          </cell>
          <cell r="G58" t="str">
            <v>m2</v>
          </cell>
          <cell r="H58">
            <v>0.04</v>
          </cell>
          <cell r="I58">
            <v>10</v>
          </cell>
          <cell r="J58">
            <v>0.4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40"/>
  <sheetViews>
    <sheetView tabSelected="1" workbookViewId="0">
      <selection activeCell="F31" sqref="F31"/>
    </sheetView>
  </sheetViews>
  <sheetFormatPr defaultRowHeight="15" x14ac:dyDescent="0.25"/>
  <cols>
    <col min="1" max="30" width="6.5703125" customWidth="1"/>
  </cols>
  <sheetData>
    <row r="1" spans="1:15" ht="18" x14ac:dyDescent="0.25">
      <c r="A1" s="1" t="str">
        <f>[1]Contractor!A1</f>
        <v>Sifariş blankı №</v>
      </c>
      <c r="B1" s="1"/>
      <c r="C1" s="1"/>
      <c r="D1" s="1"/>
      <c r="E1" s="1"/>
      <c r="F1" s="1"/>
      <c r="G1" s="1"/>
      <c r="H1" s="1"/>
      <c r="I1" s="1"/>
      <c r="J1" s="2" t="str">
        <f>[1]Contractor!J1</f>
        <v>ds/mt-26</v>
      </c>
      <c r="K1" s="2"/>
      <c r="L1" s="2"/>
      <c r="M1" s="2"/>
      <c r="N1" s="2"/>
      <c r="O1" s="2"/>
    </row>
    <row r="2" spans="1:15" x14ac:dyDescent="0.25">
      <c r="A2" s="3" t="s">
        <v>0</v>
      </c>
      <c r="B2" s="3"/>
      <c r="C2" s="4">
        <f>[1]Contractor!C2</f>
        <v>0</v>
      </c>
      <c r="D2" s="4">
        <f>[1]Contractor!D2</f>
        <v>0</v>
      </c>
      <c r="E2" s="4">
        <f>[1]Contractor!E2</f>
        <v>0</v>
      </c>
      <c r="F2" s="4">
        <f>[1]Contractor!F2</f>
        <v>0</v>
      </c>
      <c r="G2" s="4">
        <f>[1]Contractor!G2</f>
        <v>0</v>
      </c>
      <c r="H2" s="4">
        <f>[1]Contractor!H2</f>
        <v>0</v>
      </c>
      <c r="I2" s="4">
        <f>[1]Contractor!I2</f>
        <v>0</v>
      </c>
      <c r="J2" s="4">
        <f>[1]Contractor!J2</f>
        <v>0</v>
      </c>
      <c r="K2" s="4">
        <f>[1]Contractor!K2</f>
        <v>0</v>
      </c>
      <c r="L2" s="4">
        <f>[1]Contractor!L2</f>
        <v>0</v>
      </c>
      <c r="M2" s="4">
        <f>[1]Contractor!M2</f>
        <v>0</v>
      </c>
      <c r="N2" s="4">
        <f>[1]Contractor!N2</f>
        <v>0</v>
      </c>
      <c r="O2" s="4">
        <f>[1]Contractor!O2</f>
        <v>0</v>
      </c>
    </row>
    <row r="3" spans="1:15" x14ac:dyDescent="0.25">
      <c r="A3" s="5" t="str">
        <f>[1]Contractor!A3</f>
        <v>Alıcı:</v>
      </c>
      <c r="B3" s="6" t="str">
        <f>[1]Contractor!B3</f>
        <v>Çiko</v>
      </c>
      <c r="C3" s="6"/>
      <c r="D3" s="6"/>
      <c r="E3" s="6"/>
      <c r="F3" s="6"/>
      <c r="G3" s="6"/>
      <c r="H3" s="7" t="str">
        <f>[1]Contractor!H3</f>
        <v>Məsul şəxs:</v>
      </c>
      <c r="I3" s="7"/>
      <c r="J3" s="6" t="str">
        <f>[1]Contractor!J3</f>
        <v>Murat</v>
      </c>
      <c r="K3" s="6"/>
      <c r="L3" s="6"/>
      <c r="M3" s="8" t="str">
        <f>[1]Contractor!M3</f>
        <v>Tarix:</v>
      </c>
      <c r="N3" s="6" t="str">
        <f>[1]Contractor!N3</f>
        <v>10.09.14</v>
      </c>
      <c r="O3" s="6"/>
    </row>
    <row r="4" spans="1:15" x14ac:dyDescent="0.25">
      <c r="A4" s="5" t="str">
        <f>[1]Contractor!A4</f>
        <v>Ünvan:</v>
      </c>
      <c r="B4" s="9">
        <f>[1]Contractor!B4</f>
        <v>0</v>
      </c>
      <c r="C4" s="9"/>
      <c r="D4" s="9"/>
      <c r="E4" s="9"/>
      <c r="F4" s="9"/>
      <c r="G4" s="9"/>
      <c r="H4" s="5" t="str">
        <f>[1]Contractor!H4</f>
        <v>Telefon:</v>
      </c>
      <c r="I4" s="6" t="str">
        <f>[1]Contractor!I4</f>
        <v>055-206-99-46</v>
      </c>
      <c r="J4" s="6"/>
      <c r="K4" s="6"/>
      <c r="L4" s="10" t="str">
        <f>[1]Contractor!L4</f>
        <v>Verilmə tarixi:</v>
      </c>
      <c r="M4" s="10"/>
      <c r="N4" s="9" t="str">
        <f>[1]Contractor!N4</f>
        <v>10.09.14</v>
      </c>
      <c r="O4" s="9"/>
    </row>
    <row r="5" spans="1:15" x14ac:dyDescent="0.25">
      <c r="A5" s="11">
        <f>[1]Contractor!A5</f>
        <v>0</v>
      </c>
      <c r="B5" s="11">
        <f>[1]Contractor!B5</f>
        <v>0</v>
      </c>
      <c r="C5" s="11">
        <f>[1]Contractor!C5</f>
        <v>0</v>
      </c>
      <c r="D5" s="11">
        <f>[1]Contractor!D5</f>
        <v>0</v>
      </c>
      <c r="E5" s="11">
        <f>[1]Contractor!E5</f>
        <v>0</v>
      </c>
      <c r="F5" s="11">
        <f>[1]Contractor!F5</f>
        <v>0</v>
      </c>
      <c r="G5" s="11">
        <f>[1]Contractor!G5</f>
        <v>0</v>
      </c>
      <c r="H5" s="11">
        <f>[1]Contractor!H5</f>
        <v>0</v>
      </c>
      <c r="I5" s="11">
        <f>[1]Contractor!I5</f>
        <v>0</v>
      </c>
      <c r="J5" s="11">
        <f>[1]Contractor!J5</f>
        <v>0</v>
      </c>
      <c r="K5" s="11">
        <f>[1]Contractor!K5</f>
        <v>0</v>
      </c>
      <c r="L5" s="11">
        <f>[1]Contractor!L5</f>
        <v>0</v>
      </c>
      <c r="M5" s="11">
        <f>[1]Contractor!M5</f>
        <v>0</v>
      </c>
      <c r="N5" s="11">
        <f>[1]Contractor!N5</f>
        <v>0</v>
      </c>
      <c r="O5" s="11">
        <f>[1]Contractor!O5</f>
        <v>0</v>
      </c>
    </row>
    <row r="6" spans="1:15" x14ac:dyDescent="0.25">
      <c r="A6" s="12" t="str">
        <f>[1]Contractor!A6</f>
        <v>Məmulatın adı</v>
      </c>
      <c r="B6" s="12"/>
      <c r="C6" s="12"/>
      <c r="D6" s="12"/>
      <c r="E6" s="12" t="str">
        <f>[1]Contractor!E6</f>
        <v>Məmulat</v>
      </c>
      <c r="F6" s="12"/>
      <c r="G6" s="12"/>
      <c r="H6" s="12"/>
      <c r="I6" s="12" t="str">
        <f>[1]Contractor!I6</f>
        <v>Rəng</v>
      </c>
      <c r="J6" s="13" t="str">
        <f>[1]Contractor!J6</f>
        <v>Ölçü vahidi</v>
      </c>
      <c r="K6" s="13" t="str">
        <f>[1]Contractor!K6</f>
        <v>Miq-
dar</v>
      </c>
      <c r="L6" s="12" t="str">
        <f>[1]Contractor!L6</f>
        <v>Qiymət</v>
      </c>
      <c r="M6" s="12" t="str">
        <f>[1]Contractor!M6</f>
        <v>Qeyd</v>
      </c>
      <c r="N6" s="12"/>
      <c r="O6" s="12"/>
    </row>
    <row r="7" spans="1:15" x14ac:dyDescent="0.25">
      <c r="A7" s="12"/>
      <c r="B7" s="12"/>
      <c r="C7" s="12"/>
      <c r="D7" s="12"/>
      <c r="E7" s="14" t="str">
        <f>[1]Contractor!E7</f>
        <v>En</v>
      </c>
      <c r="F7" s="14" t="str">
        <f>[1]Contractor!F7</f>
        <v>Hünd.</v>
      </c>
      <c r="G7" s="14" t="str">
        <f>[1]Contractor!G7</f>
        <v>Dərin</v>
      </c>
      <c r="H7" s="14" t="str">
        <f>[1]Contractor!H7</f>
        <v>Bölüm</v>
      </c>
      <c r="I7" s="12"/>
      <c r="J7" s="13"/>
      <c r="K7" s="13"/>
      <c r="L7" s="12"/>
      <c r="M7" s="12"/>
      <c r="N7" s="12"/>
      <c r="O7" s="12"/>
    </row>
    <row r="8" spans="1:15" x14ac:dyDescent="0.25">
      <c r="A8" s="15" t="str">
        <f>[1]Contractor!A8</f>
        <v>Stend "Çiko"(425x1510)</v>
      </c>
      <c r="B8" s="15"/>
      <c r="C8" s="15"/>
      <c r="D8" s="15"/>
      <c r="E8" s="16">
        <f>[1]Contractor!E8</f>
        <v>445</v>
      </c>
      <c r="F8" s="16">
        <f>[1]Contractor!F8</f>
        <v>1510</v>
      </c>
      <c r="G8" s="16">
        <f>[1]Contractor!G8</f>
        <v>350</v>
      </c>
      <c r="H8" s="16">
        <f>[1]Contractor!H8</f>
        <v>5</v>
      </c>
      <c r="I8" s="16">
        <f>[1]Contractor!I8</f>
        <v>3020</v>
      </c>
      <c r="J8" s="16" t="str">
        <f>[1]Contractor!J8</f>
        <v>kompl</v>
      </c>
      <c r="K8" s="16">
        <f>[1]Contractor!K8</f>
        <v>100</v>
      </c>
      <c r="L8" s="16">
        <f>[1]Contractor!L8</f>
        <v>36.9</v>
      </c>
      <c r="M8" s="15">
        <f>[1]Contractor!M8</f>
        <v>0</v>
      </c>
      <c r="N8" s="15"/>
      <c r="O8" s="15"/>
    </row>
    <row r="10" spans="1:15" x14ac:dyDescent="0.25">
      <c r="A10" s="17" t="str">
        <f>[1]Contractor!A49</f>
        <v>BY</v>
      </c>
      <c r="B10" s="17" t="str">
        <f>[1]Contractor!B49</f>
        <v>FR</v>
      </c>
      <c r="C10" s="17" t="str">
        <f>[1]Contractor!C49</f>
        <v>MF</v>
      </c>
      <c r="D10" s="17" t="str">
        <f>[1]Contractor!D49</f>
        <v>MR</v>
      </c>
      <c r="E10" s="17" t="str">
        <f>[1]Contractor!E49</f>
        <v>PR</v>
      </c>
      <c r="F10" s="17" t="str">
        <f>[1]Contractor!F49</f>
        <v>VR</v>
      </c>
      <c r="G10" s="17">
        <f>[1]Contractor!G49</f>
        <v>0</v>
      </c>
      <c r="H10" s="17">
        <f>[1]Contractor!H49</f>
        <v>0</v>
      </c>
      <c r="I10" s="17">
        <f>[1]Contractor!I49</f>
        <v>0</v>
      </c>
      <c r="J10" s="17">
        <f>[1]Contractor!J49</f>
        <v>0</v>
      </c>
      <c r="K10" s="17">
        <f>[1]Contractor!K49</f>
        <v>0</v>
      </c>
      <c r="L10" s="17">
        <f>[1]Contractor!L49</f>
        <v>0</v>
      </c>
      <c r="M10" s="17">
        <f>[1]Contractor!M49</f>
        <v>0</v>
      </c>
      <c r="N10" s="17">
        <f>[1]Contractor!N49</f>
        <v>0</v>
      </c>
      <c r="O10" s="18">
        <f>[1]Contractor!O49</f>
        <v>0</v>
      </c>
    </row>
    <row r="11" spans="1:15" ht="24" x14ac:dyDescent="0.25">
      <c r="A11" s="19" t="str">
        <f>[1]Contractor!A50</f>
        <v>Litera</v>
      </c>
      <c r="B11" s="20" t="str">
        <f>[1]Contractor!B50</f>
        <v>Materialın və ya işin adı</v>
      </c>
      <c r="C11" s="20"/>
      <c r="D11" s="20"/>
      <c r="E11" s="20"/>
      <c r="F11" s="20"/>
      <c r="G11" s="19" t="str">
        <f>[1]Contractor!G50</f>
        <v>Ölçü vahidi</v>
      </c>
      <c r="H11" s="19" t="str">
        <f>[1]Contractor!H50</f>
        <v>Miq-
dar</v>
      </c>
      <c r="I11" s="19" t="str">
        <f>[1]Contractor!I50</f>
        <v>Qiymət</v>
      </c>
      <c r="J11" s="19" t="str">
        <f>[1]Contractor!J50</f>
        <v>Cəmi</v>
      </c>
      <c r="K11" s="20" t="str">
        <f>[1]Contractor!K50</f>
        <v>İcraçı</v>
      </c>
      <c r="L11" s="20"/>
      <c r="M11" s="20" t="str">
        <f>[1]Contractor!M50</f>
        <v>Qeyd</v>
      </c>
      <c r="N11" s="20"/>
      <c r="O11" s="20"/>
    </row>
    <row r="12" spans="1:15" x14ac:dyDescent="0.25">
      <c r="A12" s="21" t="str">
        <f>[1]Contractor!A51</f>
        <v>MT</v>
      </c>
      <c r="B12" s="22" t="str">
        <f>[1]Contractor!B51</f>
        <v>Stend "Çiko"(425x1510) (Metal)</v>
      </c>
      <c r="C12" s="22"/>
      <c r="D12" s="22"/>
      <c r="E12" s="22"/>
      <c r="F12" s="22"/>
      <c r="G12" s="21" t="str">
        <f>[1]Contractor!G51</f>
        <v>kompl</v>
      </c>
      <c r="H12" s="21">
        <f>[1]Contractor!H51</f>
        <v>1</v>
      </c>
      <c r="I12" s="21">
        <f>[1]Contractor!I51</f>
        <v>21.6</v>
      </c>
      <c r="J12" s="21">
        <f>[1]Contractor!J51</f>
        <v>21.6</v>
      </c>
      <c r="K12" s="23">
        <f>[1]Contractor!K51</f>
        <v>0</v>
      </c>
      <c r="L12" s="23"/>
      <c r="M12" s="22">
        <f>[1]Contractor!M51</f>
        <v>0</v>
      </c>
      <c r="N12" s="22"/>
      <c r="O12" s="22"/>
    </row>
    <row r="13" spans="1:15" ht="15" customHeight="1" x14ac:dyDescent="0.25">
      <c r="A13" s="21">
        <f>[1]Contractor!A52</f>
        <v>0</v>
      </c>
      <c r="B13" s="22" t="str">
        <f>[1]Contractor!B52</f>
        <v>Dayaq(20x20)425x1510</v>
      </c>
      <c r="C13" s="22"/>
      <c r="D13" s="22"/>
      <c r="E13" s="22"/>
      <c r="F13" s="22"/>
      <c r="G13" s="21" t="str">
        <f>[1]Contractor!G52</f>
        <v>əd</v>
      </c>
      <c r="H13" s="21">
        <f>[1]Contractor!H52</f>
        <v>1</v>
      </c>
      <c r="I13" s="21">
        <f>[1]Contractor!I52</f>
        <v>7.6</v>
      </c>
      <c r="J13" s="21">
        <f>[1]Contractor!J52</f>
        <v>7.6</v>
      </c>
      <c r="K13" s="23">
        <f>[1]Contractor!K52</f>
        <v>0</v>
      </c>
      <c r="L13" s="23"/>
      <c r="M13" s="22">
        <f>[1]Contractor!M52</f>
        <v>0</v>
      </c>
      <c r="N13" s="22"/>
      <c r="O13" s="22"/>
    </row>
    <row r="14" spans="1:15" ht="15" customHeight="1" x14ac:dyDescent="0.25">
      <c r="A14" s="21">
        <f>[1]Contractor!A53</f>
        <v>0</v>
      </c>
      <c r="B14" s="22" t="str">
        <f>[1]Contractor!B53</f>
        <v>Başlıq(metal.ayrılan)</v>
      </c>
      <c r="C14" s="22"/>
      <c r="D14" s="22"/>
      <c r="E14" s="22"/>
      <c r="F14" s="22"/>
      <c r="G14" s="21" t="str">
        <f>[1]Contractor!G53</f>
        <v>m2</v>
      </c>
      <c r="H14" s="21">
        <f>[1]Contractor!H53</f>
        <v>0.08</v>
      </c>
      <c r="I14" s="21">
        <f>[1]Contractor!I53</f>
        <v>15</v>
      </c>
      <c r="J14" s="21">
        <f>[1]Contractor!J53</f>
        <v>1.2</v>
      </c>
      <c r="K14" s="23">
        <f>[1]Contractor!K53</f>
        <v>0</v>
      </c>
      <c r="L14" s="23"/>
      <c r="M14" s="22">
        <f>[1]Contractor!M53</f>
        <v>0</v>
      </c>
      <c r="N14" s="22"/>
      <c r="O14" s="22"/>
    </row>
    <row r="15" spans="1:15" ht="15" customHeight="1" x14ac:dyDescent="0.25">
      <c r="A15" s="21">
        <f>[1]Contractor!A54</f>
        <v>0</v>
      </c>
      <c r="B15" s="22" t="str">
        <f>[1]Contractor!B54</f>
        <v>Qarmaq sırası(5qar)</v>
      </c>
      <c r="C15" s="22"/>
      <c r="D15" s="22"/>
      <c r="E15" s="22"/>
      <c r="F15" s="22"/>
      <c r="G15" s="21" t="str">
        <f>[1]Contractor!G54</f>
        <v>əd</v>
      </c>
      <c r="H15" s="21">
        <f>[1]Contractor!H54</f>
        <v>1</v>
      </c>
      <c r="I15" s="21">
        <f>[1]Contractor!I54</f>
        <v>2.2000000000000002</v>
      </c>
      <c r="J15" s="21">
        <f>[1]Contractor!J54</f>
        <v>2.2000000000000002</v>
      </c>
      <c r="K15" s="23">
        <f>[1]Contractor!K54</f>
        <v>0</v>
      </c>
      <c r="L15" s="23"/>
      <c r="M15" s="22">
        <f>[1]Contractor!M54</f>
        <v>0</v>
      </c>
      <c r="N15" s="22"/>
      <c r="O15" s="22"/>
    </row>
    <row r="16" spans="1:15" ht="15" customHeight="1" x14ac:dyDescent="0.25">
      <c r="A16" s="21">
        <f>[1]Contractor!A55</f>
        <v>0</v>
      </c>
      <c r="B16" s="22" t="str">
        <f>[1]Contractor!B55</f>
        <v>Səbət 425x290x150/90</v>
      </c>
      <c r="C16" s="22"/>
      <c r="D16" s="22"/>
      <c r="E16" s="22"/>
      <c r="F16" s="22"/>
      <c r="G16" s="21" t="str">
        <f>[1]Contractor!G55</f>
        <v>əd</v>
      </c>
      <c r="H16" s="21">
        <f>[1]Contractor!H55</f>
        <v>4</v>
      </c>
      <c r="I16" s="21">
        <f>[1]Contractor!I55</f>
        <v>2.5</v>
      </c>
      <c r="J16" s="21">
        <f>[1]Contractor!J55</f>
        <v>10</v>
      </c>
      <c r="K16" s="23">
        <f>[1]Contractor!K55</f>
        <v>0</v>
      </c>
      <c r="L16" s="23"/>
      <c r="M16" s="22">
        <f>[1]Contractor!M55</f>
        <v>0</v>
      </c>
      <c r="N16" s="22"/>
      <c r="O16" s="22"/>
    </row>
    <row r="17" spans="1:15" ht="15" customHeight="1" x14ac:dyDescent="0.25">
      <c r="A17" s="21">
        <f>[1]Contractor!A56</f>
        <v>0</v>
      </c>
      <c r="B17" s="22" t="str">
        <f>[1]Contractor!B56</f>
        <v>Stiker yeri 50mm(məftil üçün)</v>
      </c>
      <c r="C17" s="22"/>
      <c r="D17" s="22"/>
      <c r="E17" s="22"/>
      <c r="F17" s="22"/>
      <c r="G17" s="21" t="str">
        <f>[1]Contractor!G56</f>
        <v>əd</v>
      </c>
      <c r="H17" s="21">
        <f>[1]Contractor!H56</f>
        <v>5</v>
      </c>
      <c r="I17" s="21">
        <f>[1]Contractor!I56</f>
        <v>0.12</v>
      </c>
      <c r="J17" s="21">
        <f>[1]Contractor!J56</f>
        <v>0.6</v>
      </c>
      <c r="K17" s="23">
        <f>[1]Contractor!K56</f>
        <v>0</v>
      </c>
      <c r="L17" s="23"/>
      <c r="M17" s="22">
        <f>[1]Contractor!M56</f>
        <v>0</v>
      </c>
      <c r="N17" s="22"/>
      <c r="O17" s="22"/>
    </row>
    <row r="18" spans="1:15" ht="15" customHeight="1" x14ac:dyDescent="0.25">
      <c r="A18" s="21" t="str">
        <f>[1]Contractor!A57</f>
        <v>MT/R</v>
      </c>
      <c r="B18" s="22" t="str">
        <f>[1]Contractor!B57</f>
        <v>Stend "Çiko"(425x1510) (Reklam)</v>
      </c>
      <c r="C18" s="22"/>
      <c r="D18" s="22"/>
      <c r="E18" s="22"/>
      <c r="F18" s="22"/>
      <c r="G18" s="21" t="str">
        <f>[1]Contractor!G57</f>
        <v>kompl</v>
      </c>
      <c r="H18" s="21">
        <f>[1]Contractor!H57</f>
        <v>1</v>
      </c>
      <c r="I18" s="21">
        <f>[1]Contractor!I57</f>
        <v>0.4</v>
      </c>
      <c r="J18" s="21">
        <f>[1]Contractor!J57</f>
        <v>0.4</v>
      </c>
      <c r="K18" s="23">
        <f>[1]Contractor!K57</f>
        <v>0</v>
      </c>
      <c r="L18" s="23"/>
      <c r="M18" s="22">
        <f>[1]Contractor!M57</f>
        <v>0</v>
      </c>
      <c r="N18" s="22"/>
      <c r="O18" s="22"/>
    </row>
    <row r="19" spans="1:15" ht="15" customHeight="1" x14ac:dyDescent="0.25">
      <c r="A19" s="21">
        <f>[1]Contractor!A58</f>
        <v>0</v>
      </c>
      <c r="B19" s="22" t="str">
        <f>[1]Contractor!B58</f>
        <v>Çap vinil</v>
      </c>
      <c r="C19" s="22"/>
      <c r="D19" s="22"/>
      <c r="E19" s="22"/>
      <c r="F19" s="22"/>
      <c r="G19" s="21" t="str">
        <f>[1]Contractor!G58</f>
        <v>m2</v>
      </c>
      <c r="H19" s="21">
        <f>[1]Contractor!H58</f>
        <v>0.04</v>
      </c>
      <c r="I19" s="21">
        <f>[1]Contractor!I58</f>
        <v>10</v>
      </c>
      <c r="J19" s="21">
        <f>[1]Contractor!J58</f>
        <v>0.4</v>
      </c>
      <c r="K19" s="23">
        <f>[1]Contractor!K58</f>
        <v>0</v>
      </c>
      <c r="L19" s="23"/>
      <c r="M19" s="22">
        <f>[1]Contractor!M58</f>
        <v>0</v>
      </c>
      <c r="N19" s="22"/>
      <c r="O19" s="22"/>
    </row>
    <row r="22" spans="1:15" ht="18" x14ac:dyDescent="0.25">
      <c r="A22" s="1" t="str">
        <f>[1]Contractor!A1</f>
        <v>Sifariş blankı №</v>
      </c>
      <c r="B22" s="1"/>
      <c r="C22" s="1"/>
      <c r="D22" s="1"/>
      <c r="E22" s="1"/>
      <c r="F22" s="1"/>
      <c r="G22" s="1"/>
      <c r="H22" s="1"/>
      <c r="I22" s="1"/>
      <c r="J22" s="2" t="str">
        <f>[1]Contractor!J1</f>
        <v>ds/mt-26</v>
      </c>
      <c r="K22" s="2"/>
      <c r="L22" s="2"/>
      <c r="M22" s="2"/>
      <c r="N22" s="2"/>
      <c r="O22" s="2"/>
    </row>
    <row r="23" spans="1:15" x14ac:dyDescent="0.25">
      <c r="A23" s="3" t="s">
        <v>1</v>
      </c>
      <c r="B23" s="3"/>
      <c r="C23" s="4">
        <f>[1]Contractor!C2</f>
        <v>0</v>
      </c>
      <c r="D23" s="4">
        <f>[1]Contractor!D2</f>
        <v>0</v>
      </c>
      <c r="E23" s="4">
        <f>[1]Contractor!E2</f>
        <v>0</v>
      </c>
      <c r="F23" s="4">
        <f>[1]Contractor!F2</f>
        <v>0</v>
      </c>
      <c r="G23" s="4">
        <f>[1]Contractor!G2</f>
        <v>0</v>
      </c>
      <c r="H23" s="4">
        <f>[1]Contractor!H2</f>
        <v>0</v>
      </c>
      <c r="I23" s="4">
        <f>[1]Contractor!I2</f>
        <v>0</v>
      </c>
      <c r="J23" s="4">
        <f>[1]Contractor!J2</f>
        <v>0</v>
      </c>
      <c r="K23" s="4">
        <f>[1]Contractor!K2</f>
        <v>0</v>
      </c>
      <c r="L23" s="4">
        <f>[1]Contractor!L2</f>
        <v>0</v>
      </c>
      <c r="M23" s="4">
        <f>[1]Contractor!M2</f>
        <v>0</v>
      </c>
      <c r="N23" s="4">
        <f>[1]Contractor!N2</f>
        <v>0</v>
      </c>
      <c r="O23" s="4">
        <f>[1]Contractor!O2</f>
        <v>0</v>
      </c>
    </row>
    <row r="24" spans="1:15" x14ac:dyDescent="0.25">
      <c r="A24" s="5" t="str">
        <f>[1]Contractor!A3</f>
        <v>Alıcı:</v>
      </c>
      <c r="B24" s="6" t="str">
        <f>[1]Contractor!B3</f>
        <v>Çiko</v>
      </c>
      <c r="C24" s="6"/>
      <c r="D24" s="6"/>
      <c r="E24" s="6"/>
      <c r="F24" s="6"/>
      <c r="G24" s="6"/>
      <c r="H24" s="7" t="str">
        <f>[1]Contractor!H3</f>
        <v>Məsul şəxs:</v>
      </c>
      <c r="I24" s="7"/>
      <c r="J24" s="6" t="str">
        <f>[1]Contractor!J3</f>
        <v>Murat</v>
      </c>
      <c r="K24" s="6"/>
      <c r="L24" s="6"/>
      <c r="M24" s="8" t="str">
        <f>[1]Contractor!M3</f>
        <v>Tarix:</v>
      </c>
      <c r="N24" s="6" t="str">
        <f>[1]Contractor!N3</f>
        <v>10.09.14</v>
      </c>
      <c r="O24" s="6"/>
    </row>
    <row r="25" spans="1:15" x14ac:dyDescent="0.25">
      <c r="A25" s="5" t="str">
        <f>[1]Contractor!A4</f>
        <v>Ünvan:</v>
      </c>
      <c r="B25" s="9">
        <f>[1]Contractor!B4</f>
        <v>0</v>
      </c>
      <c r="C25" s="9"/>
      <c r="D25" s="9"/>
      <c r="E25" s="9"/>
      <c r="F25" s="9"/>
      <c r="G25" s="9"/>
      <c r="H25" s="5" t="str">
        <f>[1]Contractor!H4</f>
        <v>Telefon:</v>
      </c>
      <c r="I25" s="6" t="str">
        <f>[1]Contractor!I4</f>
        <v>055-206-99-46</v>
      </c>
      <c r="J25" s="6"/>
      <c r="K25" s="6"/>
      <c r="L25" s="10" t="str">
        <f>[1]Contractor!L4</f>
        <v>Verilmə tarixi:</v>
      </c>
      <c r="M25" s="10"/>
      <c r="N25" s="9" t="str">
        <f>[1]Contractor!N4</f>
        <v>10.09.14</v>
      </c>
      <c r="O25" s="9"/>
    </row>
    <row r="26" spans="1:15" x14ac:dyDescent="0.25">
      <c r="A26" s="11">
        <f>[1]Contractor!A5</f>
        <v>0</v>
      </c>
      <c r="B26" s="11">
        <f>[1]Contractor!B5</f>
        <v>0</v>
      </c>
      <c r="C26" s="11">
        <f>[1]Contractor!C5</f>
        <v>0</v>
      </c>
      <c r="D26" s="11">
        <f>[1]Contractor!D5</f>
        <v>0</v>
      </c>
      <c r="E26" s="11">
        <f>[1]Contractor!E5</f>
        <v>0</v>
      </c>
      <c r="F26" s="11">
        <f>[1]Contractor!F5</f>
        <v>0</v>
      </c>
      <c r="G26" s="11">
        <f>[1]Contractor!G5</f>
        <v>0</v>
      </c>
      <c r="H26" s="11">
        <f>[1]Contractor!H5</f>
        <v>0</v>
      </c>
      <c r="I26" s="11">
        <f>[1]Contractor!I5</f>
        <v>0</v>
      </c>
      <c r="J26" s="11">
        <f>[1]Contractor!J5</f>
        <v>0</v>
      </c>
      <c r="K26" s="11">
        <f>[1]Contractor!K5</f>
        <v>0</v>
      </c>
      <c r="L26" s="11">
        <f>[1]Contractor!L5</f>
        <v>0</v>
      </c>
      <c r="M26" s="11">
        <f>[1]Contractor!M5</f>
        <v>0</v>
      </c>
      <c r="N26" s="11">
        <f>[1]Contractor!N5</f>
        <v>0</v>
      </c>
      <c r="O26" s="11">
        <f>[1]Contractor!O5</f>
        <v>0</v>
      </c>
    </row>
    <row r="27" spans="1:15" x14ac:dyDescent="0.25">
      <c r="A27" s="12" t="str">
        <f>[1]Contractor!A6</f>
        <v>Məmulatın adı</v>
      </c>
      <c r="B27" s="12"/>
      <c r="C27" s="12"/>
      <c r="D27" s="12"/>
      <c r="E27" s="12" t="str">
        <f>[1]Contractor!E6</f>
        <v>Məmulat</v>
      </c>
      <c r="F27" s="12"/>
      <c r="G27" s="12"/>
      <c r="H27" s="12"/>
      <c r="I27" s="12" t="str">
        <f>[1]Contractor!I6</f>
        <v>Rəng</v>
      </c>
      <c r="J27" s="13" t="str">
        <f>[1]Contractor!J6</f>
        <v>Ölçü vahidi</v>
      </c>
      <c r="K27" s="13" t="str">
        <f>[1]Contractor!K6</f>
        <v>Miq-
dar</v>
      </c>
      <c r="L27" s="12" t="str">
        <f>[1]Contractor!L6</f>
        <v>Qiymət</v>
      </c>
      <c r="M27" s="12" t="str">
        <f>[1]Contractor!M6</f>
        <v>Qeyd</v>
      </c>
      <c r="N27" s="12"/>
      <c r="O27" s="12"/>
    </row>
    <row r="28" spans="1:15" x14ac:dyDescent="0.25">
      <c r="A28" s="12"/>
      <c r="B28" s="12"/>
      <c r="C28" s="12"/>
      <c r="D28" s="12"/>
      <c r="E28" s="14" t="str">
        <f>[1]Contractor!E7</f>
        <v>En</v>
      </c>
      <c r="F28" s="14" t="str">
        <f>[1]Contractor!F7</f>
        <v>Hünd.</v>
      </c>
      <c r="G28" s="14" t="str">
        <f>[1]Contractor!G7</f>
        <v>Dərin</v>
      </c>
      <c r="H28" s="14" t="str">
        <f>[1]Contractor!H7</f>
        <v>Bölüm</v>
      </c>
      <c r="I28" s="12"/>
      <c r="J28" s="13"/>
      <c r="K28" s="13"/>
      <c r="L28" s="12"/>
      <c r="M28" s="12"/>
      <c r="N28" s="12"/>
      <c r="O28" s="12"/>
    </row>
    <row r="29" spans="1:15" x14ac:dyDescent="0.25">
      <c r="A29" s="15" t="str">
        <f>[1]Contractor!A8</f>
        <v>Stend "Çiko"(425x1510)</v>
      </c>
      <c r="B29" s="15"/>
      <c r="C29" s="15"/>
      <c r="D29" s="15"/>
      <c r="E29" s="16">
        <f>[1]Contractor!E8</f>
        <v>445</v>
      </c>
      <c r="F29" s="16">
        <f>[1]Contractor!F8</f>
        <v>1510</v>
      </c>
      <c r="G29" s="16">
        <f>[1]Contractor!G8</f>
        <v>350</v>
      </c>
      <c r="H29" s="16">
        <f>[1]Contractor!H8</f>
        <v>5</v>
      </c>
      <c r="I29" s="16">
        <f>[1]Contractor!I8</f>
        <v>3020</v>
      </c>
      <c r="J29" s="16" t="str">
        <f>[1]Contractor!J8</f>
        <v>kompl</v>
      </c>
      <c r="K29" s="16">
        <f>[1]Contractor!K8</f>
        <v>100</v>
      </c>
      <c r="L29" s="16">
        <f>[1]Contractor!L8</f>
        <v>36.9</v>
      </c>
      <c r="M29" s="15">
        <f>[1]Contractor!M8</f>
        <v>0</v>
      </c>
      <c r="N29" s="15"/>
      <c r="O29" s="15"/>
    </row>
    <row r="31" spans="1:15" x14ac:dyDescent="0.25">
      <c r="A31" s="17" t="str">
        <f>A10</f>
        <v>BY</v>
      </c>
      <c r="B31" s="17" t="str">
        <f t="shared" ref="B31:O32" si="0">B10</f>
        <v>FR</v>
      </c>
      <c r="C31" s="17" t="str">
        <f t="shared" si="0"/>
        <v>MF</v>
      </c>
      <c r="D31" s="17" t="str">
        <f t="shared" si="0"/>
        <v>MR</v>
      </c>
      <c r="E31" s="17" t="str">
        <f t="shared" si="0"/>
        <v>PR</v>
      </c>
      <c r="F31" s="17" t="str">
        <f t="shared" si="0"/>
        <v>VR</v>
      </c>
      <c r="G31" s="17">
        <f t="shared" si="0"/>
        <v>0</v>
      </c>
      <c r="H31" s="17">
        <f t="shared" si="0"/>
        <v>0</v>
      </c>
      <c r="I31" s="17">
        <f t="shared" si="0"/>
        <v>0</v>
      </c>
      <c r="J31" s="17">
        <f t="shared" si="0"/>
        <v>0</v>
      </c>
      <c r="K31" s="17">
        <f t="shared" si="0"/>
        <v>0</v>
      </c>
      <c r="L31" s="17">
        <f t="shared" si="0"/>
        <v>0</v>
      </c>
      <c r="M31" s="17">
        <f t="shared" si="0"/>
        <v>0</v>
      </c>
      <c r="N31" s="17">
        <f t="shared" si="0"/>
        <v>0</v>
      </c>
      <c r="O31" s="17">
        <f t="shared" si="0"/>
        <v>0</v>
      </c>
    </row>
    <row r="32" spans="1:15" ht="24" x14ac:dyDescent="0.25">
      <c r="A32" s="19" t="str">
        <f>A11</f>
        <v>Litera</v>
      </c>
      <c r="B32" s="20" t="str">
        <f>B11</f>
        <v>Materialın və ya işin adı</v>
      </c>
      <c r="C32" s="20"/>
      <c r="D32" s="20"/>
      <c r="E32" s="20"/>
      <c r="F32" s="20"/>
      <c r="G32" s="19" t="str">
        <f>G11</f>
        <v>Ölçü vahidi</v>
      </c>
      <c r="H32" s="19" t="str">
        <f t="shared" si="0"/>
        <v>Miq-
dar</v>
      </c>
      <c r="I32" s="19" t="str">
        <f t="shared" si="0"/>
        <v>Qiymət</v>
      </c>
      <c r="J32" s="19" t="str">
        <f t="shared" si="0"/>
        <v>Cəmi</v>
      </c>
      <c r="K32" s="20" t="str">
        <f>K11</f>
        <v>İcraçı</v>
      </c>
      <c r="L32" s="20"/>
      <c r="M32" s="20" t="str">
        <f>M11</f>
        <v>Qeyd</v>
      </c>
      <c r="N32" s="20"/>
      <c r="O32" s="20"/>
    </row>
    <row r="33" spans="1:15" x14ac:dyDescent="0.25">
      <c r="A33" s="21">
        <f>[1]Contractor!$A$59</f>
        <v>0</v>
      </c>
      <c r="B33" s="22">
        <f>[1]Contractor!B59</f>
        <v>0</v>
      </c>
      <c r="C33" s="22"/>
      <c r="D33" s="22"/>
      <c r="E33" s="22"/>
      <c r="F33" s="22"/>
      <c r="G33" s="21">
        <f>[1]Contractor!G59</f>
        <v>0</v>
      </c>
      <c r="H33" s="21">
        <f>[1]Contractor!H59</f>
        <v>0</v>
      </c>
      <c r="I33" s="21">
        <f>[1]Contractor!I59</f>
        <v>0</v>
      </c>
      <c r="J33" s="21">
        <f>[1]Contractor!J59</f>
        <v>0</v>
      </c>
      <c r="K33" s="23">
        <f>[1]Contractor!K59</f>
        <v>0</v>
      </c>
      <c r="L33" s="23"/>
      <c r="M33" s="22">
        <f>[1]Contractor!M59</f>
        <v>0</v>
      </c>
      <c r="N33" s="22"/>
      <c r="O33" s="22"/>
    </row>
    <row r="34" spans="1:15" x14ac:dyDescent="0.25">
      <c r="A34" s="21">
        <f>[1]Contractor!$A$59</f>
        <v>0</v>
      </c>
      <c r="B34" s="22">
        <f>[1]Contractor!B60</f>
        <v>0</v>
      </c>
      <c r="C34" s="22"/>
      <c r="D34" s="22"/>
      <c r="E34" s="22"/>
      <c r="F34" s="22"/>
      <c r="G34" s="21">
        <f>[1]Contractor!G60</f>
        <v>0</v>
      </c>
      <c r="H34" s="21">
        <f>[1]Contractor!H60</f>
        <v>0</v>
      </c>
      <c r="I34" s="21">
        <f>[1]Contractor!I60</f>
        <v>0</v>
      </c>
      <c r="J34" s="21">
        <f>[1]Contractor!J60</f>
        <v>0</v>
      </c>
      <c r="K34" s="23">
        <f>[1]Contractor!K60</f>
        <v>0</v>
      </c>
      <c r="L34" s="23"/>
      <c r="M34" s="22">
        <f>[1]Contractor!M60</f>
        <v>0</v>
      </c>
      <c r="N34" s="22"/>
      <c r="O34" s="22"/>
    </row>
    <row r="35" spans="1:15" x14ac:dyDescent="0.25">
      <c r="A35" s="21">
        <f>[1]Contractor!$A$59</f>
        <v>0</v>
      </c>
      <c r="B35" s="22">
        <f>[1]Contractor!B61</f>
        <v>0</v>
      </c>
      <c r="C35" s="22"/>
      <c r="D35" s="22"/>
      <c r="E35" s="22"/>
      <c r="F35" s="22"/>
      <c r="G35" s="21">
        <f>[1]Contractor!G61</f>
        <v>0</v>
      </c>
      <c r="H35" s="21">
        <f>[1]Contractor!H61</f>
        <v>0</v>
      </c>
      <c r="I35" s="21">
        <f>[1]Contractor!I61</f>
        <v>0</v>
      </c>
      <c r="J35" s="21">
        <f>[1]Contractor!J61</f>
        <v>0</v>
      </c>
      <c r="K35" s="23">
        <f>[1]Contractor!K61</f>
        <v>0</v>
      </c>
      <c r="L35" s="23"/>
      <c r="M35" s="22">
        <f>[1]Contractor!M61</f>
        <v>0</v>
      </c>
      <c r="N35" s="22"/>
      <c r="O35" s="22"/>
    </row>
    <row r="36" spans="1:15" x14ac:dyDescent="0.25">
      <c r="A36" s="21">
        <f>[1]Contractor!$A$59</f>
        <v>0</v>
      </c>
      <c r="B36" s="22">
        <f>[1]Contractor!B62</f>
        <v>0</v>
      </c>
      <c r="C36" s="22"/>
      <c r="D36" s="22"/>
      <c r="E36" s="22"/>
      <c r="F36" s="22"/>
      <c r="G36" s="21">
        <f>[1]Contractor!G62</f>
        <v>0</v>
      </c>
      <c r="H36" s="21">
        <f>[1]Contractor!H62</f>
        <v>0</v>
      </c>
      <c r="I36" s="21">
        <f>[1]Contractor!I62</f>
        <v>0</v>
      </c>
      <c r="J36" s="21">
        <f>[1]Contractor!J62</f>
        <v>0</v>
      </c>
      <c r="K36" s="23">
        <f>[1]Contractor!K62</f>
        <v>0</v>
      </c>
      <c r="L36" s="23"/>
      <c r="M36" s="22">
        <f>[1]Contractor!M62</f>
        <v>0</v>
      </c>
      <c r="N36" s="22"/>
      <c r="O36" s="22"/>
    </row>
    <row r="37" spans="1:15" x14ac:dyDescent="0.25">
      <c r="A37" s="21">
        <f>[1]Contractor!$A$59</f>
        <v>0</v>
      </c>
      <c r="B37" s="22">
        <f>[1]Contractor!B63</f>
        <v>0</v>
      </c>
      <c r="C37" s="22"/>
      <c r="D37" s="22"/>
      <c r="E37" s="22"/>
      <c r="F37" s="22"/>
      <c r="G37" s="21">
        <f>[1]Contractor!G63</f>
        <v>0</v>
      </c>
      <c r="H37" s="21">
        <f>[1]Contractor!H63</f>
        <v>0</v>
      </c>
      <c r="I37" s="21">
        <f>[1]Contractor!I63</f>
        <v>0</v>
      </c>
      <c r="J37" s="21">
        <f>[1]Contractor!J63</f>
        <v>0</v>
      </c>
      <c r="K37" s="23">
        <f>[1]Contractor!K63</f>
        <v>0</v>
      </c>
      <c r="L37" s="23"/>
      <c r="M37" s="22">
        <f>[1]Contractor!M63</f>
        <v>0</v>
      </c>
      <c r="N37" s="22"/>
      <c r="O37" s="22"/>
    </row>
    <row r="38" spans="1:15" x14ac:dyDescent="0.25">
      <c r="A38" s="21">
        <f>[1]Contractor!$A$59</f>
        <v>0</v>
      </c>
      <c r="B38" s="22">
        <f>[1]Contractor!B64</f>
        <v>0</v>
      </c>
      <c r="C38" s="22"/>
      <c r="D38" s="22"/>
      <c r="E38" s="22"/>
      <c r="F38" s="22"/>
      <c r="G38" s="21">
        <f>[1]Contractor!G64</f>
        <v>0</v>
      </c>
      <c r="H38" s="21">
        <f>[1]Contractor!H64</f>
        <v>0</v>
      </c>
      <c r="I38" s="21">
        <f>[1]Contractor!I64</f>
        <v>0</v>
      </c>
      <c r="J38" s="21">
        <f>[1]Contractor!J64</f>
        <v>0</v>
      </c>
      <c r="K38" s="23">
        <f>[1]Contractor!K64</f>
        <v>0</v>
      </c>
      <c r="L38" s="23"/>
      <c r="M38" s="22">
        <f>[1]Contractor!M64</f>
        <v>0</v>
      </c>
      <c r="N38" s="22"/>
      <c r="O38" s="22"/>
    </row>
    <row r="39" spans="1:15" x14ac:dyDescent="0.25">
      <c r="A39" s="21">
        <f>[1]Contractor!$A$59</f>
        <v>0</v>
      </c>
      <c r="B39" s="22">
        <f>[1]Contractor!B65</f>
        <v>0</v>
      </c>
      <c r="C39" s="22"/>
      <c r="D39" s="22"/>
      <c r="E39" s="22"/>
      <c r="F39" s="22"/>
      <c r="G39" s="21">
        <f>[1]Contractor!G65</f>
        <v>0</v>
      </c>
      <c r="H39" s="21">
        <f>[1]Contractor!H65</f>
        <v>0</v>
      </c>
      <c r="I39" s="21">
        <f>[1]Contractor!I65</f>
        <v>0</v>
      </c>
      <c r="J39" s="21">
        <f>[1]Contractor!J65</f>
        <v>0</v>
      </c>
      <c r="K39" s="23">
        <f>[1]Contractor!K65</f>
        <v>0</v>
      </c>
      <c r="L39" s="23"/>
      <c r="M39" s="22">
        <f>[1]Contractor!M65</f>
        <v>0</v>
      </c>
      <c r="N39" s="22"/>
      <c r="O39" s="22"/>
    </row>
    <row r="40" spans="1:15" x14ac:dyDescent="0.25">
      <c r="A40" s="21">
        <f>[1]Contractor!$A$59</f>
        <v>0</v>
      </c>
      <c r="B40" s="22">
        <f>[1]Contractor!B66</f>
        <v>0</v>
      </c>
      <c r="C40" s="22"/>
      <c r="D40" s="22"/>
      <c r="E40" s="22"/>
      <c r="F40" s="22"/>
      <c r="G40" s="21">
        <f>[1]Contractor!G66</f>
        <v>0</v>
      </c>
      <c r="H40" s="21">
        <f>[1]Contractor!H66</f>
        <v>0</v>
      </c>
      <c r="I40" s="21">
        <f>[1]Contractor!I66</f>
        <v>0</v>
      </c>
      <c r="J40" s="21">
        <f>[1]Contractor!J66</f>
        <v>0</v>
      </c>
      <c r="K40" s="23">
        <f>[1]Contractor!K66</f>
        <v>0</v>
      </c>
      <c r="L40" s="23"/>
      <c r="M40" s="22">
        <f>[1]Contractor!M66</f>
        <v>0</v>
      </c>
      <c r="N40" s="22"/>
      <c r="O40" s="22"/>
    </row>
  </sheetData>
  <mergeCells count="94">
    <mergeCell ref="B39:F39"/>
    <mergeCell ref="K39:L39"/>
    <mergeCell ref="M39:O39"/>
    <mergeCell ref="B40:F40"/>
    <mergeCell ref="K40:L40"/>
    <mergeCell ref="M40:O40"/>
    <mergeCell ref="B37:F37"/>
    <mergeCell ref="K37:L37"/>
    <mergeCell ref="M37:O37"/>
    <mergeCell ref="B38:F38"/>
    <mergeCell ref="K38:L38"/>
    <mergeCell ref="M38:O38"/>
    <mergeCell ref="B35:F35"/>
    <mergeCell ref="K35:L35"/>
    <mergeCell ref="M35:O35"/>
    <mergeCell ref="B36:F36"/>
    <mergeCell ref="K36:L36"/>
    <mergeCell ref="M36:O36"/>
    <mergeCell ref="B33:F33"/>
    <mergeCell ref="K33:L33"/>
    <mergeCell ref="M33:O33"/>
    <mergeCell ref="B34:F34"/>
    <mergeCell ref="K34:L34"/>
    <mergeCell ref="M34:O34"/>
    <mergeCell ref="M27:O28"/>
    <mergeCell ref="A29:D29"/>
    <mergeCell ref="M29:O29"/>
    <mergeCell ref="B32:F32"/>
    <mergeCell ref="K32:L32"/>
    <mergeCell ref="M32:O32"/>
    <mergeCell ref="B25:G25"/>
    <mergeCell ref="I25:K25"/>
    <mergeCell ref="L25:M25"/>
    <mergeCell ref="N25:O25"/>
    <mergeCell ref="A27:D28"/>
    <mergeCell ref="E27:H27"/>
    <mergeCell ref="I27:I28"/>
    <mergeCell ref="J27:J28"/>
    <mergeCell ref="K27:K28"/>
    <mergeCell ref="L27:L28"/>
    <mergeCell ref="A22:I22"/>
    <mergeCell ref="J22:O22"/>
    <mergeCell ref="A23:B23"/>
    <mergeCell ref="B24:G24"/>
    <mergeCell ref="H24:I24"/>
    <mergeCell ref="J24:L24"/>
    <mergeCell ref="N24:O24"/>
    <mergeCell ref="B18:F18"/>
    <mergeCell ref="K18:L18"/>
    <mergeCell ref="M18:O18"/>
    <mergeCell ref="B19:F19"/>
    <mergeCell ref="K19:L19"/>
    <mergeCell ref="M19:O19"/>
    <mergeCell ref="B16:F16"/>
    <mergeCell ref="K16:L16"/>
    <mergeCell ref="M16:O16"/>
    <mergeCell ref="B17:F17"/>
    <mergeCell ref="K17:L17"/>
    <mergeCell ref="M17:O17"/>
    <mergeCell ref="B14:F14"/>
    <mergeCell ref="K14:L14"/>
    <mergeCell ref="M14:O14"/>
    <mergeCell ref="B15:F15"/>
    <mergeCell ref="K15:L15"/>
    <mergeCell ref="M15:O15"/>
    <mergeCell ref="B12:F12"/>
    <mergeCell ref="K12:L12"/>
    <mergeCell ref="M12:O12"/>
    <mergeCell ref="B13:F13"/>
    <mergeCell ref="K13:L13"/>
    <mergeCell ref="M13:O13"/>
    <mergeCell ref="M6:O7"/>
    <mergeCell ref="A8:D8"/>
    <mergeCell ref="M8:O8"/>
    <mergeCell ref="B11:F11"/>
    <mergeCell ref="K11:L11"/>
    <mergeCell ref="M11:O11"/>
    <mergeCell ref="B4:G4"/>
    <mergeCell ref="I4:K4"/>
    <mergeCell ref="L4:M4"/>
    <mergeCell ref="N4:O4"/>
    <mergeCell ref="A6:D7"/>
    <mergeCell ref="E6:H6"/>
    <mergeCell ref="I6:I7"/>
    <mergeCell ref="J6:J7"/>
    <mergeCell ref="K6:K7"/>
    <mergeCell ref="L6:L7"/>
    <mergeCell ref="A1:I1"/>
    <mergeCell ref="J1:O1"/>
    <mergeCell ref="A2:B2"/>
    <mergeCell ref="B3:G3"/>
    <mergeCell ref="H3:I3"/>
    <mergeCell ref="J3:L3"/>
    <mergeCell ref="N3:O3"/>
  </mergeCells>
  <conditionalFormatting sqref="A1:O1 A3:O8 A2 C2:O2">
    <cfRule type="cellIs" dxfId="5" priority="6" operator="equal">
      <formula>0</formula>
    </cfRule>
  </conditionalFormatting>
  <conditionalFormatting sqref="A12:O19">
    <cfRule type="expression" dxfId="4" priority="5">
      <formula>IF($A12&lt;&gt;0,1)</formula>
    </cfRule>
  </conditionalFormatting>
  <conditionalFormatting sqref="A10:O19">
    <cfRule type="cellIs" dxfId="3" priority="4" operator="equal">
      <formula>0</formula>
    </cfRule>
  </conditionalFormatting>
  <conditionalFormatting sqref="A22:O22 A24:O29 A23 C23:O23">
    <cfRule type="cellIs" dxfId="2" priority="3" operator="equal">
      <formula>0</formula>
    </cfRule>
  </conditionalFormatting>
  <conditionalFormatting sqref="A33:O40">
    <cfRule type="expression" dxfId="1" priority="2">
      <formula>IF($A33&lt;&gt;0,1)</formula>
    </cfRule>
  </conditionalFormatting>
  <conditionalFormatting sqref="A31:O40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Contactor</vt:lpstr>
      <vt:lpstr>Cont_1</vt:lpstr>
      <vt:lpstr>Cont_1_1</vt:lpstr>
      <vt:lpstr>Cont_2</vt:lpstr>
      <vt:lpstr>Cont_2_2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2014-10-01T10:10:53Z</dcterms:created>
  <dcterms:modified xsi:type="dcterms:W3CDTF">2014-10-01T10:11:05Z</dcterms:modified>
</cp:coreProperties>
</file>