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0490" windowHeight="7755"/>
  </bookViews>
  <sheets>
    <sheet name="Лист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9" i="1"/>
  <c r="AB3" i="1"/>
  <c r="Z5" i="1" s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D1" i="1"/>
  <c r="AA8" i="1" l="1"/>
  <c r="AA6" i="1"/>
  <c r="Z7" i="1"/>
  <c r="Z9" i="1"/>
  <c r="Z8" i="1"/>
  <c r="Z6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Y5" i="1"/>
  <c r="Y9" i="1" s="1"/>
  <c r="X5" i="1"/>
  <c r="X9" i="1" s="1"/>
  <c r="W5" i="1"/>
  <c r="W9" i="1" s="1"/>
  <c r="V5" i="1"/>
  <c r="V9" i="1" s="1"/>
  <c r="U5" i="1"/>
  <c r="U9" i="1" s="1"/>
  <c r="T5" i="1"/>
  <c r="T9" i="1" s="1"/>
  <c r="S5" i="1"/>
  <c r="S9" i="1" s="1"/>
  <c r="R5" i="1"/>
  <c r="R9" i="1" s="1"/>
  <c r="Q5" i="1"/>
  <c r="Q9" i="1" s="1"/>
  <c r="P5" i="1"/>
  <c r="P9" i="1" s="1"/>
  <c r="O5" i="1"/>
  <c r="O9" i="1" s="1"/>
  <c r="N5" i="1"/>
  <c r="N9" i="1" s="1"/>
  <c r="M5" i="1"/>
  <c r="M9" i="1" s="1"/>
  <c r="L5" i="1"/>
  <c r="L9" i="1" s="1"/>
  <c r="K5" i="1"/>
  <c r="K9" i="1" s="1"/>
  <c r="J5" i="1"/>
  <c r="J9" i="1" s="1"/>
  <c r="I5" i="1"/>
  <c r="I9" i="1" s="1"/>
  <c r="H5" i="1"/>
  <c r="H9" i="1" s="1"/>
  <c r="G5" i="1"/>
  <c r="G9" i="1" s="1"/>
  <c r="F5" i="1"/>
  <c r="F9" i="1" s="1"/>
  <c r="E5" i="1"/>
  <c r="E9" i="1" s="1"/>
  <c r="D5" i="1"/>
  <c r="D9" i="1" s="1"/>
  <c r="C5" i="1"/>
  <c r="C9" i="1" s="1"/>
  <c r="B5" i="1"/>
  <c r="B9" i="1" s="1"/>
  <c r="AA5" i="1" l="1"/>
</calcChain>
</file>

<file path=xl/sharedStrings.xml><?xml version="1.0" encoding="utf-8"?>
<sst xmlns="http://schemas.openxmlformats.org/spreadsheetml/2006/main" count="134" uniqueCount="24">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</sst>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;@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Fill="1" applyBorder="1"/>
    <xf numFmtId="0" fontId="0" fillId="0" borderId="8" xfId="0" applyFill="1" applyBorder="1"/>
    <xf numFmtId="0" fontId="0" fillId="0" borderId="9" xfId="0" applyBorder="1"/>
    <xf numFmtId="0" fontId="0" fillId="0" borderId="8" xfId="0" applyBorder="1"/>
    <xf numFmtId="0" fontId="0" fillId="0" borderId="34" xfId="0" applyBorder="1"/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3" borderId="16" xfId="0" applyFill="1" applyBorder="1"/>
    <xf numFmtId="0" fontId="0" fillId="3" borderId="23" xfId="0" applyFill="1" applyBorder="1"/>
    <xf numFmtId="0" fontId="0" fillId="3" borderId="28" xfId="0" applyFill="1" applyBorder="1"/>
    <xf numFmtId="0" fontId="0" fillId="3" borderId="9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30" xfId="0" applyFill="1" applyBorder="1"/>
    <xf numFmtId="0" fontId="0" fillId="3" borderId="34" xfId="0" applyFill="1" applyBorder="1"/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165" fontId="0" fillId="4" borderId="0" xfId="0" applyNumberFormat="1" applyFill="1"/>
    <xf numFmtId="2" fontId="0" fillId="2" borderId="19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zoomScale="62" zoomScaleNormal="62" workbookViewId="0">
      <selection activeCell="AC4" sqref="AC4"/>
    </sheetView>
  </sheetViews>
  <sheetFormatPr defaultRowHeight="14.25"/>
  <cols>
    <col min="1" max="1" width="15.875" bestFit="1" customWidth="1"/>
    <col min="2" max="25" width="5" customWidth="1"/>
    <col min="26" max="26" width="16.25" customWidth="1"/>
    <col min="27" max="27" width="14.375" customWidth="1"/>
    <col min="28" max="28" width="10.625" bestFit="1" customWidth="1"/>
  </cols>
  <sheetData>
    <row r="1" spans="1:28">
      <c r="B1" s="64">
        <v>1</v>
      </c>
      <c r="C1" s="64">
        <v>1</v>
      </c>
      <c r="D1" s="64">
        <f>+B1+1</f>
        <v>2</v>
      </c>
      <c r="E1" s="64">
        <f t="shared" ref="E1:Y1" si="0">+C1+1</f>
        <v>2</v>
      </c>
      <c r="F1" s="64">
        <f t="shared" si="0"/>
        <v>3</v>
      </c>
      <c r="G1" s="64">
        <f t="shared" si="0"/>
        <v>3</v>
      </c>
      <c r="H1" s="64">
        <f t="shared" si="0"/>
        <v>4</v>
      </c>
      <c r="I1" s="64">
        <f t="shared" si="0"/>
        <v>4</v>
      </c>
      <c r="J1" s="64">
        <f t="shared" si="0"/>
        <v>5</v>
      </c>
      <c r="K1" s="64">
        <f t="shared" si="0"/>
        <v>5</v>
      </c>
      <c r="L1" s="64">
        <f t="shared" si="0"/>
        <v>6</v>
      </c>
      <c r="M1" s="64">
        <f t="shared" si="0"/>
        <v>6</v>
      </c>
      <c r="N1" s="64">
        <f t="shared" si="0"/>
        <v>7</v>
      </c>
      <c r="O1" s="64">
        <f t="shared" si="0"/>
        <v>7</v>
      </c>
      <c r="P1" s="64">
        <f t="shared" si="0"/>
        <v>8</v>
      </c>
      <c r="Q1" s="64">
        <f t="shared" si="0"/>
        <v>8</v>
      </c>
      <c r="R1" s="64">
        <f t="shared" si="0"/>
        <v>9</v>
      </c>
      <c r="S1" s="64">
        <f t="shared" si="0"/>
        <v>9</v>
      </c>
      <c r="T1" s="64">
        <f t="shared" si="0"/>
        <v>10</v>
      </c>
      <c r="U1" s="64">
        <f t="shared" si="0"/>
        <v>10</v>
      </c>
      <c r="V1" s="64">
        <f t="shared" si="0"/>
        <v>11</v>
      </c>
      <c r="W1" s="64">
        <f t="shared" si="0"/>
        <v>11</v>
      </c>
      <c r="X1" s="64">
        <f t="shared" si="0"/>
        <v>12</v>
      </c>
      <c r="Y1" s="64">
        <f t="shared" si="0"/>
        <v>12</v>
      </c>
    </row>
    <row r="2" spans="1:28" ht="15" thickBot="1"/>
    <row r="3" spans="1:28" ht="15" thickBot="1">
      <c r="A3" s="47" t="s">
        <v>0</v>
      </c>
      <c r="B3" s="49" t="s">
        <v>1</v>
      </c>
      <c r="C3" s="40"/>
      <c r="D3" s="40" t="s">
        <v>2</v>
      </c>
      <c r="E3" s="40"/>
      <c r="F3" s="40" t="s">
        <v>3</v>
      </c>
      <c r="G3" s="40"/>
      <c r="H3" s="40" t="s">
        <v>4</v>
      </c>
      <c r="I3" s="40"/>
      <c r="J3" s="40" t="s">
        <v>5</v>
      </c>
      <c r="K3" s="40"/>
      <c r="L3" s="40" t="s">
        <v>6</v>
      </c>
      <c r="M3" s="40"/>
      <c r="N3" s="40" t="s">
        <v>7</v>
      </c>
      <c r="O3" s="40"/>
      <c r="P3" s="40" t="s">
        <v>8</v>
      </c>
      <c r="Q3" s="40"/>
      <c r="R3" s="40" t="s">
        <v>9</v>
      </c>
      <c r="S3" s="40"/>
      <c r="T3" s="40" t="s">
        <v>10</v>
      </c>
      <c r="U3" s="40"/>
      <c r="V3" s="40" t="s">
        <v>11</v>
      </c>
      <c r="W3" s="40"/>
      <c r="X3" s="40" t="s">
        <v>12</v>
      </c>
      <c r="Y3" s="50"/>
      <c r="Z3" s="51" t="s">
        <v>13</v>
      </c>
      <c r="AA3" s="53" t="s">
        <v>14</v>
      </c>
      <c r="AB3" s="55">
        <f ca="1">TODAY()</f>
        <v>41915</v>
      </c>
    </row>
    <row r="4" spans="1:28" ht="51" thickBot="1">
      <c r="A4" s="48"/>
      <c r="B4" s="1" t="s">
        <v>15</v>
      </c>
      <c r="C4" s="2" t="s">
        <v>16</v>
      </c>
      <c r="D4" s="3" t="s">
        <v>15</v>
      </c>
      <c r="E4" s="4" t="s">
        <v>16</v>
      </c>
      <c r="F4" s="3" t="s">
        <v>15</v>
      </c>
      <c r="G4" s="4" t="s">
        <v>16</v>
      </c>
      <c r="H4" s="3" t="s">
        <v>15</v>
      </c>
      <c r="I4" s="4" t="s">
        <v>16</v>
      </c>
      <c r="J4" s="3" t="s">
        <v>15</v>
      </c>
      <c r="K4" s="4" t="s">
        <v>16</v>
      </c>
      <c r="L4" s="3" t="s">
        <v>15</v>
      </c>
      <c r="M4" s="4" t="s">
        <v>16</v>
      </c>
      <c r="N4" s="3" t="s">
        <v>15</v>
      </c>
      <c r="O4" s="4" t="s">
        <v>16</v>
      </c>
      <c r="P4" s="3" t="s">
        <v>15</v>
      </c>
      <c r="Q4" s="4" t="s">
        <v>16</v>
      </c>
      <c r="R4" s="3" t="s">
        <v>15</v>
      </c>
      <c r="S4" s="4" t="s">
        <v>16</v>
      </c>
      <c r="T4" s="3" t="s">
        <v>15</v>
      </c>
      <c r="U4" s="4" t="s">
        <v>16</v>
      </c>
      <c r="V4" s="3" t="s">
        <v>15</v>
      </c>
      <c r="W4" s="4" t="s">
        <v>16</v>
      </c>
      <c r="X4" s="3" t="s">
        <v>15</v>
      </c>
      <c r="Y4" s="5" t="s">
        <v>16</v>
      </c>
      <c r="Z4" s="52"/>
      <c r="AA4" s="54"/>
    </row>
    <row r="5" spans="1:28">
      <c r="A5" s="6" t="s">
        <v>17</v>
      </c>
      <c r="B5" s="7">
        <f>B14+B25</f>
        <v>8</v>
      </c>
      <c r="C5" s="32">
        <f t="shared" ref="C5:Y5" si="1">C14+C25</f>
        <v>8</v>
      </c>
      <c r="D5" s="9">
        <f t="shared" si="1"/>
        <v>8</v>
      </c>
      <c r="E5" s="36">
        <f t="shared" si="1"/>
        <v>10</v>
      </c>
      <c r="F5" s="9">
        <f t="shared" si="1"/>
        <v>8</v>
      </c>
      <c r="G5" s="36">
        <f t="shared" si="1"/>
        <v>0</v>
      </c>
      <c r="H5" s="9">
        <f t="shared" si="1"/>
        <v>8</v>
      </c>
      <c r="I5" s="36">
        <f t="shared" si="1"/>
        <v>0</v>
      </c>
      <c r="J5" s="9">
        <f t="shared" si="1"/>
        <v>8</v>
      </c>
      <c r="K5" s="36">
        <f t="shared" si="1"/>
        <v>0</v>
      </c>
      <c r="L5" s="9">
        <f t="shared" si="1"/>
        <v>8</v>
      </c>
      <c r="M5" s="36">
        <f t="shared" si="1"/>
        <v>0</v>
      </c>
      <c r="N5" s="9">
        <f t="shared" si="1"/>
        <v>8</v>
      </c>
      <c r="O5" s="36">
        <f t="shared" si="1"/>
        <v>0</v>
      </c>
      <c r="P5" s="9">
        <f t="shared" si="1"/>
        <v>8</v>
      </c>
      <c r="Q5" s="36">
        <f t="shared" si="1"/>
        <v>0</v>
      </c>
      <c r="R5" s="9">
        <f t="shared" si="1"/>
        <v>8</v>
      </c>
      <c r="S5" s="36">
        <f t="shared" si="1"/>
        <v>0</v>
      </c>
      <c r="T5" s="9">
        <f t="shared" si="1"/>
        <v>8</v>
      </c>
      <c r="U5" s="36">
        <f t="shared" si="1"/>
        <v>0</v>
      </c>
      <c r="V5" s="9">
        <f t="shared" si="1"/>
        <v>8</v>
      </c>
      <c r="W5" s="36">
        <f t="shared" si="1"/>
        <v>0</v>
      </c>
      <c r="X5" s="9">
        <f t="shared" si="1"/>
        <v>10</v>
      </c>
      <c r="Y5" s="32">
        <f t="shared" si="1"/>
        <v>0</v>
      </c>
      <c r="Z5" s="56">
        <f ca="1">AVERAGEIFS(B5:Y5,$B$4:$Y$4,"Продажи",$B$1:$Y$1,"&lt;"&amp;MONTH($AB$3))</f>
        <v>2</v>
      </c>
      <c r="AA5" s="60">
        <f ca="1">SUMPRODUCT(($B$1:$Y$1=MONTH($AB$3))*($B$4:$Y$4="Продажи")*B5:Y5)</f>
        <v>0</v>
      </c>
    </row>
    <row r="6" spans="1:28">
      <c r="A6" s="11" t="s">
        <v>18</v>
      </c>
      <c r="B6" s="12">
        <f t="shared" ref="B6:Y8" si="2">B15+B26</f>
        <v>8</v>
      </c>
      <c r="C6" s="33">
        <f t="shared" si="2"/>
        <v>0</v>
      </c>
      <c r="D6" s="14">
        <f t="shared" si="2"/>
        <v>8</v>
      </c>
      <c r="E6" s="37">
        <f t="shared" si="2"/>
        <v>8</v>
      </c>
      <c r="F6" s="14">
        <f t="shared" si="2"/>
        <v>8</v>
      </c>
      <c r="G6" s="37">
        <f t="shared" si="2"/>
        <v>8</v>
      </c>
      <c r="H6" s="14">
        <f t="shared" si="2"/>
        <v>8</v>
      </c>
      <c r="I6" s="37">
        <f t="shared" si="2"/>
        <v>8</v>
      </c>
      <c r="J6" s="14">
        <f t="shared" si="2"/>
        <v>8</v>
      </c>
      <c r="K6" s="37">
        <f t="shared" si="2"/>
        <v>0</v>
      </c>
      <c r="L6" s="14">
        <f t="shared" si="2"/>
        <v>8</v>
      </c>
      <c r="M6" s="37">
        <f t="shared" si="2"/>
        <v>0</v>
      </c>
      <c r="N6" s="14">
        <f t="shared" si="2"/>
        <v>8</v>
      </c>
      <c r="O6" s="37">
        <f t="shared" si="2"/>
        <v>0</v>
      </c>
      <c r="P6" s="14">
        <f t="shared" si="2"/>
        <v>8</v>
      </c>
      <c r="Q6" s="37">
        <f t="shared" si="2"/>
        <v>0</v>
      </c>
      <c r="R6" s="14">
        <f t="shared" si="2"/>
        <v>8</v>
      </c>
      <c r="S6" s="37">
        <f t="shared" si="2"/>
        <v>0</v>
      </c>
      <c r="T6" s="14">
        <f t="shared" si="2"/>
        <v>8</v>
      </c>
      <c r="U6" s="37">
        <f t="shared" si="2"/>
        <v>0</v>
      </c>
      <c r="V6" s="14">
        <f t="shared" si="2"/>
        <v>8</v>
      </c>
      <c r="W6" s="37">
        <f t="shared" si="2"/>
        <v>0</v>
      </c>
      <c r="X6" s="14">
        <f t="shared" si="2"/>
        <v>4</v>
      </c>
      <c r="Y6" s="33">
        <f t="shared" si="2"/>
        <v>0</v>
      </c>
      <c r="Z6" s="57">
        <f t="shared" ref="Z6:Z9" ca="1" si="3">AVERAGEIFS(B6:Y6,$B$4:$Y$4,"Продажи",$B$1:$Y$1,"&lt;"&amp;MONTH($AB$3))</f>
        <v>2.6666666666666665</v>
      </c>
      <c r="AA6" s="61">
        <f t="shared" ref="AA6:AA9" ca="1" si="4">SUMPRODUCT(($B$1:$Y$1=MONTH($AB$3))*($B$4:$Y$4="Продажи")*B6:Y6)</f>
        <v>0</v>
      </c>
    </row>
    <row r="7" spans="1:28">
      <c r="A7" s="11" t="s">
        <v>19</v>
      </c>
      <c r="B7" s="12">
        <f t="shared" si="2"/>
        <v>8</v>
      </c>
      <c r="C7" s="33">
        <f t="shared" si="2"/>
        <v>6</v>
      </c>
      <c r="D7" s="14">
        <f t="shared" si="2"/>
        <v>8</v>
      </c>
      <c r="E7" s="37">
        <f t="shared" si="2"/>
        <v>0</v>
      </c>
      <c r="F7" s="14">
        <f t="shared" si="2"/>
        <v>8</v>
      </c>
      <c r="G7" s="37">
        <f t="shared" si="2"/>
        <v>5</v>
      </c>
      <c r="H7" s="14">
        <f t="shared" si="2"/>
        <v>8</v>
      </c>
      <c r="I7" s="37">
        <f t="shared" si="2"/>
        <v>10</v>
      </c>
      <c r="J7" s="14">
        <f t="shared" si="2"/>
        <v>8</v>
      </c>
      <c r="K7" s="37">
        <f t="shared" si="2"/>
        <v>0</v>
      </c>
      <c r="L7" s="14">
        <f t="shared" si="2"/>
        <v>8</v>
      </c>
      <c r="M7" s="37">
        <f t="shared" si="2"/>
        <v>0</v>
      </c>
      <c r="N7" s="14">
        <f t="shared" si="2"/>
        <v>8</v>
      </c>
      <c r="O7" s="37">
        <f t="shared" si="2"/>
        <v>0</v>
      </c>
      <c r="P7" s="14">
        <f t="shared" si="2"/>
        <v>8</v>
      </c>
      <c r="Q7" s="37">
        <f t="shared" si="2"/>
        <v>0</v>
      </c>
      <c r="R7" s="14">
        <f t="shared" si="2"/>
        <v>8</v>
      </c>
      <c r="S7" s="37">
        <f t="shared" si="2"/>
        <v>0</v>
      </c>
      <c r="T7" s="14">
        <f t="shared" si="2"/>
        <v>8</v>
      </c>
      <c r="U7" s="37">
        <f t="shared" si="2"/>
        <v>0</v>
      </c>
      <c r="V7" s="14">
        <f t="shared" si="2"/>
        <v>8</v>
      </c>
      <c r="W7" s="37">
        <f t="shared" si="2"/>
        <v>0</v>
      </c>
      <c r="X7" s="14">
        <f t="shared" si="2"/>
        <v>4</v>
      </c>
      <c r="Y7" s="33">
        <f t="shared" si="2"/>
        <v>0</v>
      </c>
      <c r="Z7" s="57">
        <f t="shared" ca="1" si="3"/>
        <v>2.3333333333333335</v>
      </c>
      <c r="AA7" s="61">
        <f t="shared" ca="1" si="4"/>
        <v>0</v>
      </c>
    </row>
    <row r="8" spans="1:28" ht="15" thickBot="1">
      <c r="A8" s="16" t="s">
        <v>20</v>
      </c>
      <c r="B8" s="17">
        <f t="shared" si="2"/>
        <v>8</v>
      </c>
      <c r="C8" s="34">
        <f t="shared" si="2"/>
        <v>4</v>
      </c>
      <c r="D8" s="19">
        <f t="shared" si="2"/>
        <v>8</v>
      </c>
      <c r="E8" s="38">
        <f t="shared" si="2"/>
        <v>4</v>
      </c>
      <c r="F8" s="19">
        <f t="shared" si="2"/>
        <v>8</v>
      </c>
      <c r="G8" s="38">
        <f t="shared" si="2"/>
        <v>5</v>
      </c>
      <c r="H8" s="19">
        <f t="shared" si="2"/>
        <v>8</v>
      </c>
      <c r="I8" s="38">
        <f t="shared" si="2"/>
        <v>6</v>
      </c>
      <c r="J8" s="19">
        <f t="shared" si="2"/>
        <v>8</v>
      </c>
      <c r="K8" s="38">
        <f t="shared" si="2"/>
        <v>0</v>
      </c>
      <c r="L8" s="19">
        <f t="shared" si="2"/>
        <v>8</v>
      </c>
      <c r="M8" s="38">
        <f t="shared" si="2"/>
        <v>0</v>
      </c>
      <c r="N8" s="19">
        <f t="shared" si="2"/>
        <v>8</v>
      </c>
      <c r="O8" s="38">
        <f t="shared" si="2"/>
        <v>0</v>
      </c>
      <c r="P8" s="19">
        <f t="shared" si="2"/>
        <v>8</v>
      </c>
      <c r="Q8" s="38">
        <f t="shared" si="2"/>
        <v>0</v>
      </c>
      <c r="R8" s="19">
        <f t="shared" si="2"/>
        <v>8</v>
      </c>
      <c r="S8" s="38">
        <f t="shared" si="2"/>
        <v>0</v>
      </c>
      <c r="T8" s="19">
        <f t="shared" si="2"/>
        <v>8</v>
      </c>
      <c r="U8" s="38">
        <f t="shared" si="2"/>
        <v>0</v>
      </c>
      <c r="V8" s="19">
        <f t="shared" si="2"/>
        <v>8</v>
      </c>
      <c r="W8" s="38">
        <f t="shared" si="2"/>
        <v>0</v>
      </c>
      <c r="X8" s="19">
        <f t="shared" si="2"/>
        <v>4</v>
      </c>
      <c r="Y8" s="34">
        <f t="shared" si="2"/>
        <v>0</v>
      </c>
      <c r="Z8" s="58">
        <f t="shared" ca="1" si="3"/>
        <v>2.1111111111111112</v>
      </c>
      <c r="AA8" s="62">
        <f t="shared" ca="1" si="4"/>
        <v>0</v>
      </c>
    </row>
    <row r="9" spans="1:28" ht="15" thickBot="1">
      <c r="A9" s="21" t="s">
        <v>21</v>
      </c>
      <c r="B9" s="22">
        <f>SUM(B5:B8)</f>
        <v>32</v>
      </c>
      <c r="C9" s="35">
        <f t="shared" ref="C9:Y9" si="5">SUM(C5:C8)</f>
        <v>18</v>
      </c>
      <c r="D9" s="24">
        <f t="shared" si="5"/>
        <v>32</v>
      </c>
      <c r="E9" s="39">
        <f t="shared" si="5"/>
        <v>22</v>
      </c>
      <c r="F9" s="23">
        <f t="shared" si="5"/>
        <v>32</v>
      </c>
      <c r="G9" s="35">
        <f t="shared" si="5"/>
        <v>18</v>
      </c>
      <c r="H9" s="24">
        <f t="shared" si="5"/>
        <v>32</v>
      </c>
      <c r="I9" s="39">
        <f t="shared" si="5"/>
        <v>24</v>
      </c>
      <c r="J9" s="23">
        <f t="shared" si="5"/>
        <v>32</v>
      </c>
      <c r="K9" s="35">
        <f t="shared" si="5"/>
        <v>0</v>
      </c>
      <c r="L9" s="24">
        <f t="shared" si="5"/>
        <v>32</v>
      </c>
      <c r="M9" s="39">
        <f t="shared" si="5"/>
        <v>0</v>
      </c>
      <c r="N9" s="23">
        <f t="shared" si="5"/>
        <v>32</v>
      </c>
      <c r="O9" s="35">
        <f t="shared" si="5"/>
        <v>0</v>
      </c>
      <c r="P9" s="24">
        <f t="shared" si="5"/>
        <v>32</v>
      </c>
      <c r="Q9" s="39">
        <f t="shared" si="5"/>
        <v>0</v>
      </c>
      <c r="R9" s="23">
        <f t="shared" si="5"/>
        <v>32</v>
      </c>
      <c r="S9" s="35">
        <f t="shared" si="5"/>
        <v>0</v>
      </c>
      <c r="T9" s="24">
        <f t="shared" si="5"/>
        <v>32</v>
      </c>
      <c r="U9" s="39">
        <f t="shared" si="5"/>
        <v>0</v>
      </c>
      <c r="V9" s="23">
        <f t="shared" si="5"/>
        <v>32</v>
      </c>
      <c r="W9" s="35">
        <f t="shared" si="5"/>
        <v>0</v>
      </c>
      <c r="X9" s="24">
        <f t="shared" si="5"/>
        <v>22</v>
      </c>
      <c r="Y9" s="35">
        <f t="shared" si="5"/>
        <v>0</v>
      </c>
      <c r="Z9" s="59">
        <f t="shared" ca="1" si="3"/>
        <v>9.1111111111111107</v>
      </c>
      <c r="AA9" s="63">
        <f t="shared" ca="1" si="4"/>
        <v>0</v>
      </c>
    </row>
    <row r="11" spans="1:28" ht="15" thickBot="1">
      <c r="H11" s="46" t="s">
        <v>22</v>
      </c>
      <c r="I11" s="46"/>
      <c r="J11" s="46"/>
      <c r="K11" s="46"/>
      <c r="L11" s="46"/>
      <c r="M11" s="46"/>
      <c r="N11" s="46"/>
      <c r="O11" s="46"/>
      <c r="P11" s="46"/>
      <c r="Q11" s="46"/>
    </row>
    <row r="12" spans="1:28" ht="15" thickBot="1">
      <c r="A12" s="47" t="s">
        <v>0</v>
      </c>
      <c r="B12" s="49" t="s">
        <v>1</v>
      </c>
      <c r="C12" s="40"/>
      <c r="D12" s="40" t="s">
        <v>2</v>
      </c>
      <c r="E12" s="40"/>
      <c r="F12" s="40" t="s">
        <v>3</v>
      </c>
      <c r="G12" s="40"/>
      <c r="H12" s="40" t="s">
        <v>4</v>
      </c>
      <c r="I12" s="40"/>
      <c r="J12" s="40" t="s">
        <v>5</v>
      </c>
      <c r="K12" s="40"/>
      <c r="L12" s="40" t="s">
        <v>6</v>
      </c>
      <c r="M12" s="40"/>
      <c r="N12" s="40" t="s">
        <v>7</v>
      </c>
      <c r="O12" s="40"/>
      <c r="P12" s="40" t="s">
        <v>8</v>
      </c>
      <c r="Q12" s="40"/>
      <c r="R12" s="40" t="s">
        <v>9</v>
      </c>
      <c r="S12" s="40"/>
      <c r="T12" s="40" t="s">
        <v>10</v>
      </c>
      <c r="U12" s="40"/>
      <c r="V12" s="40" t="s">
        <v>11</v>
      </c>
      <c r="W12" s="40"/>
      <c r="X12" s="40" t="s">
        <v>12</v>
      </c>
      <c r="Y12" s="41"/>
      <c r="Z12" s="42" t="s">
        <v>13</v>
      </c>
      <c r="AA12" s="44" t="s">
        <v>14</v>
      </c>
    </row>
    <row r="13" spans="1:28" ht="51" thickBot="1">
      <c r="A13" s="48"/>
      <c r="B13" s="1" t="s">
        <v>15</v>
      </c>
      <c r="C13" s="2" t="s">
        <v>16</v>
      </c>
      <c r="D13" s="3" t="s">
        <v>15</v>
      </c>
      <c r="E13" s="4" t="s">
        <v>16</v>
      </c>
      <c r="F13" s="3" t="s">
        <v>15</v>
      </c>
      <c r="G13" s="4" t="s">
        <v>16</v>
      </c>
      <c r="H13" s="3" t="s">
        <v>15</v>
      </c>
      <c r="I13" s="4" t="s">
        <v>16</v>
      </c>
      <c r="J13" s="3" t="s">
        <v>15</v>
      </c>
      <c r="K13" s="4" t="s">
        <v>16</v>
      </c>
      <c r="L13" s="3" t="s">
        <v>15</v>
      </c>
      <c r="M13" s="4" t="s">
        <v>16</v>
      </c>
      <c r="N13" s="3" t="s">
        <v>15</v>
      </c>
      <c r="O13" s="4" t="s">
        <v>16</v>
      </c>
      <c r="P13" s="3" t="s">
        <v>15</v>
      </c>
      <c r="Q13" s="4" t="s">
        <v>16</v>
      </c>
      <c r="R13" s="3" t="s">
        <v>15</v>
      </c>
      <c r="S13" s="4" t="s">
        <v>16</v>
      </c>
      <c r="T13" s="3" t="s">
        <v>15</v>
      </c>
      <c r="U13" s="4" t="s">
        <v>16</v>
      </c>
      <c r="V13" s="3" t="s">
        <v>15</v>
      </c>
      <c r="W13" s="4" t="s">
        <v>16</v>
      </c>
      <c r="X13" s="3" t="s">
        <v>15</v>
      </c>
      <c r="Y13" s="4" t="s">
        <v>16</v>
      </c>
      <c r="Z13" s="43"/>
      <c r="AA13" s="45"/>
    </row>
    <row r="14" spans="1:28">
      <c r="A14" s="6" t="s">
        <v>17</v>
      </c>
      <c r="B14" s="7">
        <v>4</v>
      </c>
      <c r="C14" s="8">
        <v>4</v>
      </c>
      <c r="D14" s="7">
        <v>4</v>
      </c>
      <c r="E14" s="10">
        <v>5</v>
      </c>
      <c r="F14" s="7">
        <v>4</v>
      </c>
      <c r="G14" s="10">
        <v>0</v>
      </c>
      <c r="H14" s="7">
        <v>4</v>
      </c>
      <c r="I14" s="10">
        <v>0</v>
      </c>
      <c r="J14" s="7">
        <v>4</v>
      </c>
      <c r="K14" s="10">
        <v>0</v>
      </c>
      <c r="L14" s="7">
        <v>4</v>
      </c>
      <c r="M14" s="10">
        <v>0</v>
      </c>
      <c r="N14" s="7">
        <v>4</v>
      </c>
      <c r="O14" s="10">
        <v>0</v>
      </c>
      <c r="P14" s="7">
        <v>4</v>
      </c>
      <c r="Q14" s="10">
        <v>0</v>
      </c>
      <c r="R14" s="7">
        <v>4</v>
      </c>
      <c r="S14" s="10">
        <v>0</v>
      </c>
      <c r="T14" s="7">
        <v>4</v>
      </c>
      <c r="U14" s="10">
        <v>0</v>
      </c>
      <c r="V14" s="7">
        <v>4</v>
      </c>
      <c r="W14" s="10">
        <v>0</v>
      </c>
      <c r="X14" s="9">
        <v>6</v>
      </c>
      <c r="Y14" s="10">
        <v>0</v>
      </c>
      <c r="Z14" s="26"/>
      <c r="AA14" s="27"/>
    </row>
    <row r="15" spans="1:28">
      <c r="A15" s="11" t="s">
        <v>18</v>
      </c>
      <c r="B15" s="7">
        <v>4</v>
      </c>
      <c r="C15" s="13">
        <v>0</v>
      </c>
      <c r="D15" s="7">
        <v>4</v>
      </c>
      <c r="E15" s="15">
        <v>4</v>
      </c>
      <c r="F15" s="7">
        <v>4</v>
      </c>
      <c r="G15" s="15">
        <v>4</v>
      </c>
      <c r="H15" s="7">
        <v>4</v>
      </c>
      <c r="I15" s="15">
        <v>4</v>
      </c>
      <c r="J15" s="7">
        <v>4</v>
      </c>
      <c r="K15" s="15"/>
      <c r="L15" s="7">
        <v>4</v>
      </c>
      <c r="M15" s="15"/>
      <c r="N15" s="7">
        <v>4</v>
      </c>
      <c r="O15" s="15"/>
      <c r="P15" s="7">
        <v>4</v>
      </c>
      <c r="Q15" s="15"/>
      <c r="R15" s="7">
        <v>4</v>
      </c>
      <c r="S15" s="15"/>
      <c r="T15" s="7">
        <v>4</v>
      </c>
      <c r="U15" s="15"/>
      <c r="V15" s="7">
        <v>4</v>
      </c>
      <c r="W15" s="15"/>
      <c r="X15" s="14"/>
      <c r="Y15" s="15"/>
      <c r="Z15" s="28"/>
      <c r="AA15" s="11"/>
    </row>
    <row r="16" spans="1:28">
      <c r="A16" s="11" t="s">
        <v>19</v>
      </c>
      <c r="B16" s="7">
        <v>4</v>
      </c>
      <c r="C16" s="13">
        <v>3</v>
      </c>
      <c r="D16" s="7">
        <v>4</v>
      </c>
      <c r="E16" s="15">
        <v>0</v>
      </c>
      <c r="F16" s="7">
        <v>4</v>
      </c>
      <c r="G16" s="15">
        <v>5</v>
      </c>
      <c r="H16" s="7">
        <v>4</v>
      </c>
      <c r="I16" s="15">
        <v>5</v>
      </c>
      <c r="J16" s="7">
        <v>4</v>
      </c>
      <c r="K16" s="15"/>
      <c r="L16" s="7">
        <v>4</v>
      </c>
      <c r="M16" s="15"/>
      <c r="N16" s="7">
        <v>4</v>
      </c>
      <c r="O16" s="15"/>
      <c r="P16" s="7">
        <v>4</v>
      </c>
      <c r="Q16" s="15"/>
      <c r="R16" s="7">
        <v>4</v>
      </c>
      <c r="S16" s="15"/>
      <c r="T16" s="7">
        <v>4</v>
      </c>
      <c r="U16" s="15"/>
      <c r="V16" s="7">
        <v>4</v>
      </c>
      <c r="W16" s="15"/>
      <c r="X16" s="14"/>
      <c r="Y16" s="15"/>
      <c r="Z16" s="28"/>
      <c r="AA16" s="11"/>
    </row>
    <row r="17" spans="1:27" ht="15" thickBot="1">
      <c r="A17" s="16" t="s">
        <v>20</v>
      </c>
      <c r="B17" s="7">
        <v>4</v>
      </c>
      <c r="C17" s="18">
        <v>2</v>
      </c>
      <c r="D17" s="7">
        <v>4</v>
      </c>
      <c r="E17" s="20">
        <v>2</v>
      </c>
      <c r="F17" s="7">
        <v>4</v>
      </c>
      <c r="G17" s="20">
        <v>3</v>
      </c>
      <c r="H17" s="7">
        <v>4</v>
      </c>
      <c r="I17" s="20">
        <v>3</v>
      </c>
      <c r="J17" s="7">
        <v>4</v>
      </c>
      <c r="K17" s="20"/>
      <c r="L17" s="7">
        <v>4</v>
      </c>
      <c r="M17" s="20"/>
      <c r="N17" s="7">
        <v>4</v>
      </c>
      <c r="O17" s="20"/>
      <c r="P17" s="7">
        <v>4</v>
      </c>
      <c r="Q17" s="20"/>
      <c r="R17" s="7">
        <v>4</v>
      </c>
      <c r="S17" s="20"/>
      <c r="T17" s="7">
        <v>4</v>
      </c>
      <c r="U17" s="20"/>
      <c r="V17" s="7">
        <v>4</v>
      </c>
      <c r="W17" s="20"/>
      <c r="X17" s="19"/>
      <c r="Y17" s="20"/>
      <c r="Z17" s="29"/>
      <c r="AA17" s="30"/>
    </row>
    <row r="18" spans="1:27" ht="15" thickBot="1">
      <c r="A18" s="21" t="s">
        <v>21</v>
      </c>
      <c r="B18" s="22">
        <f>SUM(B14:B17)</f>
        <v>16</v>
      </c>
      <c r="C18" s="23">
        <f t="shared" ref="C18:Y18" si="6">SUM(C14:C17)</f>
        <v>9</v>
      </c>
      <c r="D18" s="24">
        <f t="shared" si="6"/>
        <v>16</v>
      </c>
      <c r="E18" s="25">
        <f t="shared" si="6"/>
        <v>11</v>
      </c>
      <c r="F18" s="23">
        <f t="shared" si="6"/>
        <v>16</v>
      </c>
      <c r="G18" s="23">
        <f t="shared" si="6"/>
        <v>12</v>
      </c>
      <c r="H18" s="24">
        <f t="shared" si="6"/>
        <v>16</v>
      </c>
      <c r="I18" s="25">
        <f t="shared" si="6"/>
        <v>12</v>
      </c>
      <c r="J18" s="23">
        <f t="shared" si="6"/>
        <v>16</v>
      </c>
      <c r="K18" s="23">
        <f t="shared" si="6"/>
        <v>0</v>
      </c>
      <c r="L18" s="24">
        <f t="shared" si="6"/>
        <v>16</v>
      </c>
      <c r="M18" s="25">
        <f t="shared" si="6"/>
        <v>0</v>
      </c>
      <c r="N18" s="23">
        <f t="shared" si="6"/>
        <v>16</v>
      </c>
      <c r="O18" s="23">
        <f t="shared" si="6"/>
        <v>0</v>
      </c>
      <c r="P18" s="24">
        <f t="shared" si="6"/>
        <v>16</v>
      </c>
      <c r="Q18" s="25">
        <f t="shared" si="6"/>
        <v>0</v>
      </c>
      <c r="R18" s="23">
        <f t="shared" si="6"/>
        <v>16</v>
      </c>
      <c r="S18" s="23">
        <f t="shared" si="6"/>
        <v>0</v>
      </c>
      <c r="T18" s="24">
        <f t="shared" si="6"/>
        <v>16</v>
      </c>
      <c r="U18" s="25">
        <f t="shared" si="6"/>
        <v>0</v>
      </c>
      <c r="V18" s="23">
        <f t="shared" si="6"/>
        <v>16</v>
      </c>
      <c r="W18" s="23">
        <f t="shared" si="6"/>
        <v>0</v>
      </c>
      <c r="X18" s="24">
        <f t="shared" si="6"/>
        <v>6</v>
      </c>
      <c r="Y18" s="25">
        <f t="shared" si="6"/>
        <v>0</v>
      </c>
      <c r="Z18" s="24"/>
      <c r="AA18" s="31"/>
    </row>
    <row r="22" spans="1:27" ht="15" thickBot="1">
      <c r="H22" s="46" t="s">
        <v>23</v>
      </c>
      <c r="I22" s="46"/>
      <c r="J22" s="46"/>
      <c r="K22" s="46"/>
      <c r="L22" s="46"/>
      <c r="M22" s="46"/>
      <c r="N22" s="46"/>
      <c r="O22" s="46"/>
      <c r="P22" s="46"/>
      <c r="Q22" s="46"/>
    </row>
    <row r="23" spans="1:27" ht="15" thickBot="1">
      <c r="A23" s="47" t="s">
        <v>0</v>
      </c>
      <c r="B23" s="49" t="s">
        <v>1</v>
      </c>
      <c r="C23" s="40"/>
      <c r="D23" s="40" t="s">
        <v>2</v>
      </c>
      <c r="E23" s="40"/>
      <c r="F23" s="40" t="s">
        <v>3</v>
      </c>
      <c r="G23" s="40"/>
      <c r="H23" s="40" t="s">
        <v>4</v>
      </c>
      <c r="I23" s="40"/>
      <c r="J23" s="40" t="s">
        <v>5</v>
      </c>
      <c r="K23" s="40"/>
      <c r="L23" s="40" t="s">
        <v>6</v>
      </c>
      <c r="M23" s="40"/>
      <c r="N23" s="40" t="s">
        <v>7</v>
      </c>
      <c r="O23" s="40"/>
      <c r="P23" s="40" t="s">
        <v>8</v>
      </c>
      <c r="Q23" s="40"/>
      <c r="R23" s="40" t="s">
        <v>9</v>
      </c>
      <c r="S23" s="40"/>
      <c r="T23" s="40" t="s">
        <v>10</v>
      </c>
      <c r="U23" s="40"/>
      <c r="V23" s="40" t="s">
        <v>11</v>
      </c>
      <c r="W23" s="40"/>
      <c r="X23" s="40" t="s">
        <v>12</v>
      </c>
      <c r="Y23" s="41"/>
      <c r="Z23" s="42" t="s">
        <v>13</v>
      </c>
      <c r="AA23" s="44" t="s">
        <v>14</v>
      </c>
    </row>
    <row r="24" spans="1:27" ht="51" thickBot="1">
      <c r="A24" s="48"/>
      <c r="B24" s="1" t="s">
        <v>15</v>
      </c>
      <c r="C24" s="2" t="s">
        <v>16</v>
      </c>
      <c r="D24" s="3" t="s">
        <v>15</v>
      </c>
      <c r="E24" s="4" t="s">
        <v>16</v>
      </c>
      <c r="F24" s="3" t="s">
        <v>15</v>
      </c>
      <c r="G24" s="4" t="s">
        <v>16</v>
      </c>
      <c r="H24" s="3" t="s">
        <v>15</v>
      </c>
      <c r="I24" s="4" t="s">
        <v>16</v>
      </c>
      <c r="J24" s="3" t="s">
        <v>15</v>
      </c>
      <c r="K24" s="4" t="s">
        <v>16</v>
      </c>
      <c r="L24" s="3" t="s">
        <v>15</v>
      </c>
      <c r="M24" s="4" t="s">
        <v>16</v>
      </c>
      <c r="N24" s="3" t="s">
        <v>15</v>
      </c>
      <c r="O24" s="4" t="s">
        <v>16</v>
      </c>
      <c r="P24" s="3" t="s">
        <v>15</v>
      </c>
      <c r="Q24" s="4" t="s">
        <v>16</v>
      </c>
      <c r="R24" s="3" t="s">
        <v>15</v>
      </c>
      <c r="S24" s="4" t="s">
        <v>16</v>
      </c>
      <c r="T24" s="3" t="s">
        <v>15</v>
      </c>
      <c r="U24" s="4" t="s">
        <v>16</v>
      </c>
      <c r="V24" s="3" t="s">
        <v>15</v>
      </c>
      <c r="W24" s="4" t="s">
        <v>16</v>
      </c>
      <c r="X24" s="3" t="s">
        <v>15</v>
      </c>
      <c r="Y24" s="4" t="s">
        <v>16</v>
      </c>
      <c r="Z24" s="43"/>
      <c r="AA24" s="45"/>
    </row>
    <row r="25" spans="1:27">
      <c r="A25" s="6" t="s">
        <v>17</v>
      </c>
      <c r="B25" s="7">
        <v>4</v>
      </c>
      <c r="C25" s="8">
        <v>4</v>
      </c>
      <c r="D25" s="7">
        <v>4</v>
      </c>
      <c r="E25" s="10">
        <v>5</v>
      </c>
      <c r="F25" s="7">
        <v>4</v>
      </c>
      <c r="G25" s="10">
        <v>0</v>
      </c>
      <c r="H25" s="7">
        <v>4</v>
      </c>
      <c r="I25" s="10">
        <v>0</v>
      </c>
      <c r="J25" s="7">
        <v>4</v>
      </c>
      <c r="K25" s="10">
        <v>0</v>
      </c>
      <c r="L25" s="7">
        <v>4</v>
      </c>
      <c r="M25" s="10">
        <v>0</v>
      </c>
      <c r="N25" s="7">
        <v>4</v>
      </c>
      <c r="O25" s="10">
        <v>0</v>
      </c>
      <c r="P25" s="7">
        <v>4</v>
      </c>
      <c r="Q25" s="10">
        <v>0</v>
      </c>
      <c r="R25" s="7">
        <v>4</v>
      </c>
      <c r="S25" s="10">
        <v>0</v>
      </c>
      <c r="T25" s="7">
        <v>4</v>
      </c>
      <c r="U25" s="10">
        <v>0</v>
      </c>
      <c r="V25" s="7">
        <v>4</v>
      </c>
      <c r="W25" s="10">
        <v>0</v>
      </c>
      <c r="X25" s="7">
        <v>4</v>
      </c>
      <c r="Y25" s="10">
        <v>0</v>
      </c>
      <c r="Z25" s="26"/>
      <c r="AA25" s="27"/>
    </row>
    <row r="26" spans="1:27">
      <c r="A26" s="11" t="s">
        <v>18</v>
      </c>
      <c r="B26" s="7">
        <v>4</v>
      </c>
      <c r="C26" s="13">
        <v>0</v>
      </c>
      <c r="D26" s="7">
        <v>4</v>
      </c>
      <c r="E26" s="15">
        <v>4</v>
      </c>
      <c r="F26" s="7">
        <v>4</v>
      </c>
      <c r="G26" s="15">
        <v>4</v>
      </c>
      <c r="H26" s="7">
        <v>4</v>
      </c>
      <c r="I26" s="15">
        <v>4</v>
      </c>
      <c r="J26" s="7">
        <v>4</v>
      </c>
      <c r="K26" s="15"/>
      <c r="L26" s="7">
        <v>4</v>
      </c>
      <c r="M26" s="15"/>
      <c r="N26" s="7">
        <v>4</v>
      </c>
      <c r="O26" s="15"/>
      <c r="P26" s="7">
        <v>4</v>
      </c>
      <c r="Q26" s="15"/>
      <c r="R26" s="7">
        <v>4</v>
      </c>
      <c r="S26" s="15"/>
      <c r="T26" s="7">
        <v>4</v>
      </c>
      <c r="U26" s="15"/>
      <c r="V26" s="7">
        <v>4</v>
      </c>
      <c r="W26" s="15"/>
      <c r="X26" s="7">
        <v>4</v>
      </c>
      <c r="Y26" s="15"/>
      <c r="Z26" s="28"/>
      <c r="AA26" s="11"/>
    </row>
    <row r="27" spans="1:27">
      <c r="A27" s="11" t="s">
        <v>19</v>
      </c>
      <c r="B27" s="7">
        <v>4</v>
      </c>
      <c r="C27" s="13">
        <v>3</v>
      </c>
      <c r="D27" s="7">
        <v>4</v>
      </c>
      <c r="E27" s="15">
        <v>0</v>
      </c>
      <c r="F27" s="7">
        <v>4</v>
      </c>
      <c r="G27" s="15">
        <v>0</v>
      </c>
      <c r="H27" s="7">
        <v>4</v>
      </c>
      <c r="I27" s="15">
        <v>5</v>
      </c>
      <c r="J27" s="7">
        <v>4</v>
      </c>
      <c r="K27" s="15"/>
      <c r="L27" s="7">
        <v>4</v>
      </c>
      <c r="M27" s="15"/>
      <c r="N27" s="7">
        <v>4</v>
      </c>
      <c r="O27" s="15"/>
      <c r="P27" s="7">
        <v>4</v>
      </c>
      <c r="Q27" s="15"/>
      <c r="R27" s="7">
        <v>4</v>
      </c>
      <c r="S27" s="15"/>
      <c r="T27" s="7">
        <v>4</v>
      </c>
      <c r="U27" s="15"/>
      <c r="V27" s="7">
        <v>4</v>
      </c>
      <c r="W27" s="15"/>
      <c r="X27" s="7">
        <v>4</v>
      </c>
      <c r="Y27" s="15"/>
      <c r="Z27" s="28"/>
      <c r="AA27" s="11"/>
    </row>
    <row r="28" spans="1:27" ht="15" thickBot="1">
      <c r="A28" s="16" t="s">
        <v>20</v>
      </c>
      <c r="B28" s="7">
        <v>4</v>
      </c>
      <c r="C28" s="18">
        <v>2</v>
      </c>
      <c r="D28" s="7">
        <v>4</v>
      </c>
      <c r="E28" s="20">
        <v>2</v>
      </c>
      <c r="F28" s="7">
        <v>4</v>
      </c>
      <c r="G28" s="20">
        <v>2</v>
      </c>
      <c r="H28" s="7">
        <v>4</v>
      </c>
      <c r="I28" s="20">
        <v>3</v>
      </c>
      <c r="J28" s="7">
        <v>4</v>
      </c>
      <c r="K28" s="20"/>
      <c r="L28" s="7">
        <v>4</v>
      </c>
      <c r="M28" s="20"/>
      <c r="N28" s="7">
        <v>4</v>
      </c>
      <c r="O28" s="20"/>
      <c r="P28" s="7">
        <v>4</v>
      </c>
      <c r="Q28" s="20"/>
      <c r="R28" s="7">
        <v>4</v>
      </c>
      <c r="S28" s="20"/>
      <c r="T28" s="7">
        <v>4</v>
      </c>
      <c r="U28" s="20"/>
      <c r="V28" s="7">
        <v>4</v>
      </c>
      <c r="W28" s="20"/>
      <c r="X28" s="7">
        <v>4</v>
      </c>
      <c r="Y28" s="20"/>
      <c r="Z28" s="29"/>
      <c r="AA28" s="30"/>
    </row>
    <row r="29" spans="1:27" ht="15" thickBot="1">
      <c r="A29" s="21" t="s">
        <v>21</v>
      </c>
      <c r="B29" s="22">
        <f>SUM(B25:B28)</f>
        <v>16</v>
      </c>
      <c r="C29" s="23">
        <f t="shared" ref="C29:Y29" si="7">SUM(C25:C28)</f>
        <v>9</v>
      </c>
      <c r="D29" s="24">
        <f t="shared" si="7"/>
        <v>16</v>
      </c>
      <c r="E29" s="25">
        <f t="shared" si="7"/>
        <v>11</v>
      </c>
      <c r="F29" s="23">
        <f t="shared" si="7"/>
        <v>16</v>
      </c>
      <c r="G29" s="23">
        <f t="shared" si="7"/>
        <v>6</v>
      </c>
      <c r="H29" s="24">
        <f t="shared" si="7"/>
        <v>16</v>
      </c>
      <c r="I29" s="25">
        <f t="shared" si="7"/>
        <v>12</v>
      </c>
      <c r="J29" s="23">
        <f t="shared" si="7"/>
        <v>16</v>
      </c>
      <c r="K29" s="23">
        <f t="shared" si="7"/>
        <v>0</v>
      </c>
      <c r="L29" s="24">
        <f t="shared" si="7"/>
        <v>16</v>
      </c>
      <c r="M29" s="25">
        <f t="shared" si="7"/>
        <v>0</v>
      </c>
      <c r="N29" s="23">
        <f t="shared" si="7"/>
        <v>16</v>
      </c>
      <c r="O29" s="23">
        <f t="shared" si="7"/>
        <v>0</v>
      </c>
      <c r="P29" s="24">
        <f t="shared" si="7"/>
        <v>16</v>
      </c>
      <c r="Q29" s="25">
        <f t="shared" si="7"/>
        <v>0</v>
      </c>
      <c r="R29" s="23">
        <f t="shared" si="7"/>
        <v>16</v>
      </c>
      <c r="S29" s="23">
        <f t="shared" si="7"/>
        <v>0</v>
      </c>
      <c r="T29" s="24">
        <f t="shared" si="7"/>
        <v>16</v>
      </c>
      <c r="U29" s="25">
        <f t="shared" si="7"/>
        <v>0</v>
      </c>
      <c r="V29" s="23">
        <f t="shared" si="7"/>
        <v>16</v>
      </c>
      <c r="W29" s="23">
        <f t="shared" si="7"/>
        <v>0</v>
      </c>
      <c r="X29" s="24">
        <f t="shared" si="7"/>
        <v>16</v>
      </c>
      <c r="Y29" s="25">
        <f t="shared" si="7"/>
        <v>0</v>
      </c>
      <c r="Z29" s="24"/>
      <c r="AA29" s="31"/>
    </row>
  </sheetData>
  <mergeCells count="47">
    <mergeCell ref="J3:K3"/>
    <mergeCell ref="A3:A4"/>
    <mergeCell ref="B3:C3"/>
    <mergeCell ref="D3:E3"/>
    <mergeCell ref="F3:G3"/>
    <mergeCell ref="H3:I3"/>
    <mergeCell ref="X3:Y3"/>
    <mergeCell ref="Z3:Z4"/>
    <mergeCell ref="AA3:AA4"/>
    <mergeCell ref="H11:Q11"/>
    <mergeCell ref="A12:A13"/>
    <mergeCell ref="B12:C12"/>
    <mergeCell ref="D12:E12"/>
    <mergeCell ref="F12:G12"/>
    <mergeCell ref="H12:I12"/>
    <mergeCell ref="J12:K12"/>
    <mergeCell ref="L3:M3"/>
    <mergeCell ref="N3:O3"/>
    <mergeCell ref="P3:Q3"/>
    <mergeCell ref="R3:S3"/>
    <mergeCell ref="T3:U3"/>
    <mergeCell ref="V3:W3"/>
    <mergeCell ref="X12:Y12"/>
    <mergeCell ref="Z12:Z13"/>
    <mergeCell ref="AA12:AA13"/>
    <mergeCell ref="H22:Q22"/>
    <mergeCell ref="A23:A24"/>
    <mergeCell ref="B23:C23"/>
    <mergeCell ref="D23:E23"/>
    <mergeCell ref="F23:G23"/>
    <mergeCell ref="H23:I23"/>
    <mergeCell ref="J23:K23"/>
    <mergeCell ref="L12:M12"/>
    <mergeCell ref="N12:O12"/>
    <mergeCell ref="P12:Q12"/>
    <mergeCell ref="R12:S12"/>
    <mergeCell ref="T12:U12"/>
    <mergeCell ref="V12:W12"/>
    <mergeCell ref="X23:Y23"/>
    <mergeCell ref="Z23:Z24"/>
    <mergeCell ref="AA23:AA24"/>
    <mergeCell ref="L23:M23"/>
    <mergeCell ref="N23:O23"/>
    <mergeCell ref="P23:Q23"/>
    <mergeCell ref="R23:S23"/>
    <mergeCell ref="T23:U23"/>
    <mergeCell ref="V23:W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Ахтямов Руслан Сальманович</cp:lastModifiedBy>
  <dcterms:created xsi:type="dcterms:W3CDTF">2014-10-03T02:51:28Z</dcterms:created>
  <dcterms:modified xsi:type="dcterms:W3CDTF">2014-10-03T05:46:40Z</dcterms:modified>
</cp:coreProperties>
</file>