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R7" i="1" l="1"/>
  <c r="R3" i="1"/>
</calcChain>
</file>

<file path=xl/sharedStrings.xml><?xml version="1.0" encoding="utf-8"?>
<sst xmlns="http://schemas.openxmlformats.org/spreadsheetml/2006/main" count="206" uniqueCount="89">
  <si>
    <t>старший прапорщик</t>
  </si>
  <si>
    <t>660878А</t>
  </si>
  <si>
    <t>РЕПАНЫЙ</t>
  </si>
  <si>
    <t>прапорщик</t>
  </si>
  <si>
    <t>ТАХТАРОВ</t>
  </si>
  <si>
    <t>рядовой</t>
  </si>
  <si>
    <t>479256А</t>
  </si>
  <si>
    <t>ИБРАГИМОВ</t>
  </si>
  <si>
    <t>старший сержант</t>
  </si>
  <si>
    <t>425399А</t>
  </si>
  <si>
    <t>ЛАЗОРЕНКО</t>
  </si>
  <si>
    <t>425640А</t>
  </si>
  <si>
    <t>КРИВЦОВА</t>
  </si>
  <si>
    <t>424256А</t>
  </si>
  <si>
    <t>КАЛИНИНА</t>
  </si>
  <si>
    <t>425256А</t>
  </si>
  <si>
    <t>БАЙДАКОВА</t>
  </si>
  <si>
    <t>837037/995А</t>
  </si>
  <si>
    <t>АБРАМЕНКОВ</t>
  </si>
  <si>
    <t>476429А</t>
  </si>
  <si>
    <t>ХАСИНА</t>
  </si>
  <si>
    <t>БЫКОВА</t>
  </si>
  <si>
    <t>КОВРИГИНА</t>
  </si>
  <si>
    <t>476256А</t>
  </si>
  <si>
    <t>БУСЫГИН</t>
  </si>
  <si>
    <t>405945А</t>
  </si>
  <si>
    <t>БАЛЯСНИКОВА</t>
  </si>
  <si>
    <t>405940А</t>
  </si>
  <si>
    <t>старшина</t>
  </si>
  <si>
    <t>РОЖКОВА</t>
  </si>
  <si>
    <t>СТАРОСТИНА</t>
  </si>
  <si>
    <t>ВЛАДИМИРОВ</t>
  </si>
  <si>
    <t xml:space="preserve">ПУСТОВАЛОВА </t>
  </si>
  <si>
    <t>ВОЛОШИНА</t>
  </si>
  <si>
    <t>КАДЫРОВ</t>
  </si>
  <si>
    <t>403495А</t>
  </si>
  <si>
    <t>младший сержант</t>
  </si>
  <si>
    <t>СЕМЕНЕНКО</t>
  </si>
  <si>
    <t>403942А</t>
  </si>
  <si>
    <t xml:space="preserve">ЩЕРБАКОВА </t>
  </si>
  <si>
    <t>КЛИШЕВИЧ</t>
  </si>
  <si>
    <t>РАМАЗАНОВА</t>
  </si>
  <si>
    <t>615443А</t>
  </si>
  <si>
    <t>ТОВКАЛЕНКО</t>
  </si>
  <si>
    <t>403256А</t>
  </si>
  <si>
    <t>РАХМАТШОЕВА</t>
  </si>
  <si>
    <t>ШИШКИНА</t>
  </si>
  <si>
    <t>БЕЛОУСОВА</t>
  </si>
  <si>
    <t xml:space="preserve">АГАФОНОВА </t>
  </si>
  <si>
    <t>АСАДУЛИН</t>
  </si>
  <si>
    <t>ЗАКИРОВ</t>
  </si>
  <si>
    <t>401129А</t>
  </si>
  <si>
    <t>ШАЛУПОВ</t>
  </si>
  <si>
    <t>403940А</t>
  </si>
  <si>
    <t>СТЕЦЕНКО</t>
  </si>
  <si>
    <t>КАЗАНЦЕВА</t>
  </si>
  <si>
    <t>474945А</t>
  </si>
  <si>
    <t>ГРАЩЕНКОВА</t>
  </si>
  <si>
    <t>475256А</t>
  </si>
  <si>
    <t>КУЛТЫГИН</t>
  </si>
  <si>
    <t>ШАЙДУЛЛИН</t>
  </si>
  <si>
    <t>ФАТХУТДИНОВ</t>
  </si>
  <si>
    <t>404429А</t>
  </si>
  <si>
    <t>МАКСИМЕНКО</t>
  </si>
  <si>
    <t>ЕРЕМИНА</t>
  </si>
  <si>
    <t xml:space="preserve">КОНЯШИНА </t>
  </si>
  <si>
    <t>404256А</t>
  </si>
  <si>
    <t>КЕВБРИНА</t>
  </si>
  <si>
    <t>КОСТЕРИН</t>
  </si>
  <si>
    <t>ГЛУШКО</t>
  </si>
  <si>
    <t>ефрейтор</t>
  </si>
  <si>
    <t>КРУГОВ</t>
  </si>
  <si>
    <t>773244А</t>
  </si>
  <si>
    <t>БЕЛЯЦКАЯ</t>
  </si>
  <si>
    <t>402129А</t>
  </si>
  <si>
    <t>МОДИН</t>
  </si>
  <si>
    <t>ВУС</t>
  </si>
  <si>
    <t>Штатная категория</t>
  </si>
  <si>
    <t>Воинское звание</t>
  </si>
  <si>
    <t>Фамилия</t>
  </si>
  <si>
    <t>Имя</t>
  </si>
  <si>
    <t>отчество</t>
  </si>
  <si>
    <t>НЕОБХОДИМО</t>
  </si>
  <si>
    <t>=</t>
  </si>
  <si>
    <t>т. Е. все кто стоят на должностях со штатной категорий "прапорщик", "старший прапорщик"</t>
  </si>
  <si>
    <t>Количество</t>
  </si>
  <si>
    <t>количество имеющих воинское звание прапорщик, старший прапорщик но стоящих на должностях со штатной категорией "рядовой", "ефрейтор", "сержант", "старший сержант"</t>
  </si>
  <si>
    <t>укомлектованность должностей со ШТАТНОЙ КАТЕГОРИЙ "прапорщик"</t>
  </si>
  <si>
    <t>вакантно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</si>
</sst>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49" fontId="5" fillId="0" borderId="1" xfId="1" applyNumberFormat="1" applyFont="1" applyBorder="1" applyAlignment="1">
      <alignment horizontal="left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3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0" fontId="5" fillId="2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/>
    </xf>
    <xf numFmtId="0" fontId="5" fillId="0" borderId="3" xfId="1" applyFont="1" applyBorder="1" applyAlignment="1">
      <alignment horizontal="left" vertical="center"/>
    </xf>
    <xf numFmtId="49" fontId="5" fillId="0" borderId="4" xfId="1" applyNumberFormat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3" fillId="0" borderId="1" xfId="1" applyFont="1" applyBorder="1" applyAlignment="1">
      <alignment horizontal="left" wrapText="1"/>
    </xf>
    <xf numFmtId="0" fontId="5" fillId="0" borderId="2" xfId="1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selection activeCell="R7" sqref="R7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12.5703125" customWidth="1"/>
    <col min="4" max="4" width="13.85546875" bestFit="1" customWidth="1"/>
    <col min="5" max="5" width="8.5703125" bestFit="1" customWidth="1"/>
    <col min="6" max="6" width="13.140625" bestFit="1" customWidth="1"/>
    <col min="16" max="16" width="11" customWidth="1"/>
    <col min="18" max="18" width="11.140625" customWidth="1"/>
  </cols>
  <sheetData>
    <row r="1" spans="1:18" ht="24" x14ac:dyDescent="0.25">
      <c r="A1" s="40" t="s">
        <v>77</v>
      </c>
      <c r="B1" s="40" t="s">
        <v>76</v>
      </c>
      <c r="C1" s="40" t="s">
        <v>78</v>
      </c>
      <c r="D1" s="40" t="s">
        <v>79</v>
      </c>
      <c r="E1" s="40" t="s">
        <v>80</v>
      </c>
      <c r="F1" s="40" t="s">
        <v>81</v>
      </c>
    </row>
    <row r="2" spans="1:18" ht="22.5" x14ac:dyDescent="0.25">
      <c r="A2" s="15" t="s">
        <v>0</v>
      </c>
      <c r="B2" s="1" t="s">
        <v>1</v>
      </c>
      <c r="C2" s="12" t="s">
        <v>0</v>
      </c>
      <c r="D2" s="30" t="s">
        <v>2</v>
      </c>
      <c r="E2" s="23"/>
      <c r="F2" s="23"/>
      <c r="I2" s="43" t="s">
        <v>82</v>
      </c>
      <c r="J2" s="43"/>
      <c r="K2" s="43"/>
      <c r="L2" s="43"/>
      <c r="R2" s="42" t="s">
        <v>85</v>
      </c>
    </row>
    <row r="3" spans="1:18" ht="22.5" x14ac:dyDescent="0.25">
      <c r="A3" s="15" t="s">
        <v>0</v>
      </c>
      <c r="B3" s="1" t="s">
        <v>1</v>
      </c>
      <c r="C3" s="12" t="s">
        <v>3</v>
      </c>
      <c r="D3" s="35" t="s">
        <v>4</v>
      </c>
      <c r="E3" s="31"/>
      <c r="F3" s="31"/>
      <c r="I3" s="43" t="s">
        <v>87</v>
      </c>
      <c r="J3" s="43"/>
      <c r="K3" s="43"/>
      <c r="L3" s="43"/>
      <c r="M3" s="43"/>
      <c r="N3" s="43"/>
      <c r="O3" s="43"/>
      <c r="P3" s="43"/>
      <c r="Q3" s="41" t="s">
        <v>83</v>
      </c>
      <c r="R3" s="42">
        <f>COUNTIF(A2:A50,"*прапорщик*")</f>
        <v>6</v>
      </c>
    </row>
    <row r="4" spans="1:18" ht="15.75" thickBot="1" x14ac:dyDescent="0.3">
      <c r="A4" s="15" t="s">
        <v>5</v>
      </c>
      <c r="B4" s="2" t="s">
        <v>6</v>
      </c>
      <c r="C4" s="13" t="s">
        <v>5</v>
      </c>
      <c r="D4" s="30" t="s">
        <v>7</v>
      </c>
      <c r="E4" s="23"/>
      <c r="F4" s="23"/>
      <c r="H4" s="43" t="s">
        <v>84</v>
      </c>
      <c r="I4" s="43"/>
      <c r="J4" s="43"/>
      <c r="K4" s="43"/>
      <c r="L4" s="43"/>
      <c r="M4" s="43"/>
      <c r="N4" s="43"/>
      <c r="O4" s="43"/>
      <c r="P4" s="43"/>
    </row>
    <row r="5" spans="1:18" ht="22.5" x14ac:dyDescent="0.25">
      <c r="A5" s="17" t="s">
        <v>8</v>
      </c>
      <c r="B5" s="11" t="s">
        <v>9</v>
      </c>
      <c r="C5" s="17" t="s">
        <v>8</v>
      </c>
      <c r="D5" s="37" t="s">
        <v>10</v>
      </c>
      <c r="E5" s="10"/>
      <c r="F5" s="10"/>
    </row>
    <row r="6" spans="1:18" ht="22.5" x14ac:dyDescent="0.25">
      <c r="A6" s="15" t="s">
        <v>0</v>
      </c>
      <c r="B6" s="1" t="s">
        <v>1</v>
      </c>
      <c r="C6" s="25" t="s">
        <v>88</v>
      </c>
      <c r="D6" s="39"/>
      <c r="E6" s="9"/>
      <c r="F6" s="9"/>
    </row>
    <row r="7" spans="1:18" ht="41.25" customHeight="1" x14ac:dyDescent="0.25">
      <c r="A7" s="15" t="s">
        <v>5</v>
      </c>
      <c r="B7" s="2" t="s">
        <v>11</v>
      </c>
      <c r="C7" s="12" t="s">
        <v>5</v>
      </c>
      <c r="D7" s="6" t="s">
        <v>12</v>
      </c>
      <c r="E7" s="27"/>
      <c r="F7" s="27"/>
      <c r="I7" s="44" t="s">
        <v>86</v>
      </c>
      <c r="J7" s="44"/>
      <c r="K7" s="44"/>
      <c r="L7" s="44"/>
      <c r="M7" s="44"/>
      <c r="N7" s="44"/>
      <c r="O7" s="44"/>
      <c r="P7" s="44"/>
      <c r="Q7" s="42" t="s">
        <v>83</v>
      </c>
      <c r="R7" s="42">
        <f>COUNTIFS(A2:A50,"&lt;&gt;*прапорщик*",C2:C50,"*прапорщик*")</f>
        <v>3</v>
      </c>
    </row>
    <row r="8" spans="1:18" x14ac:dyDescent="0.25">
      <c r="A8" s="15" t="s">
        <v>5</v>
      </c>
      <c r="B8" s="2" t="s">
        <v>13</v>
      </c>
      <c r="C8" s="12" t="s">
        <v>5</v>
      </c>
      <c r="D8" s="7" t="s">
        <v>14</v>
      </c>
      <c r="E8" s="27"/>
      <c r="F8" s="27"/>
    </row>
    <row r="9" spans="1:18" x14ac:dyDescent="0.25">
      <c r="A9" s="15" t="s">
        <v>5</v>
      </c>
      <c r="B9" s="2" t="s">
        <v>15</v>
      </c>
      <c r="C9" s="12" t="s">
        <v>5</v>
      </c>
      <c r="D9" s="30" t="s">
        <v>16</v>
      </c>
      <c r="E9" s="23"/>
      <c r="F9" s="23"/>
    </row>
    <row r="10" spans="1:18" ht="15.75" thickBot="1" x14ac:dyDescent="0.3">
      <c r="A10" s="24" t="s">
        <v>5</v>
      </c>
      <c r="B10" s="8" t="s">
        <v>17</v>
      </c>
      <c r="C10" s="18" t="s">
        <v>5</v>
      </c>
      <c r="D10" s="28" t="s">
        <v>18</v>
      </c>
      <c r="E10" s="33"/>
      <c r="F10" s="33"/>
    </row>
    <row r="11" spans="1:18" ht="22.5" x14ac:dyDescent="0.25">
      <c r="A11" s="15" t="s">
        <v>8</v>
      </c>
      <c r="B11" s="3" t="s">
        <v>19</v>
      </c>
      <c r="C11" s="15" t="s">
        <v>0</v>
      </c>
      <c r="D11" s="7" t="s">
        <v>20</v>
      </c>
      <c r="E11" s="5"/>
      <c r="F11" s="5"/>
    </row>
    <row r="12" spans="1:18" ht="22.5" x14ac:dyDescent="0.25">
      <c r="A12" s="15" t="s">
        <v>8</v>
      </c>
      <c r="B12" s="3" t="s">
        <v>19</v>
      </c>
      <c r="C12" s="15" t="s">
        <v>0</v>
      </c>
      <c r="D12" s="7" t="s">
        <v>21</v>
      </c>
      <c r="E12" s="5"/>
      <c r="F12" s="5"/>
    </row>
    <row r="13" spans="1:18" ht="22.5" x14ac:dyDescent="0.25">
      <c r="A13" s="15" t="s">
        <v>8</v>
      </c>
      <c r="B13" s="3" t="s">
        <v>19</v>
      </c>
      <c r="C13" s="15" t="s">
        <v>0</v>
      </c>
      <c r="D13" s="7" t="s">
        <v>22</v>
      </c>
      <c r="E13" s="5"/>
      <c r="F13" s="5"/>
    </row>
    <row r="14" spans="1:18" x14ac:dyDescent="0.25">
      <c r="A14" s="15" t="s">
        <v>5</v>
      </c>
      <c r="B14" s="3" t="s">
        <v>23</v>
      </c>
      <c r="C14" s="14" t="s">
        <v>5</v>
      </c>
      <c r="D14" s="38" t="s">
        <v>24</v>
      </c>
      <c r="E14" s="29"/>
      <c r="F14" s="29"/>
    </row>
    <row r="15" spans="1:18" x14ac:dyDescent="0.25">
      <c r="A15" s="15" t="s">
        <v>3</v>
      </c>
      <c r="B15" s="3" t="s">
        <v>25</v>
      </c>
      <c r="C15" s="19" t="s">
        <v>3</v>
      </c>
      <c r="D15" s="36" t="s">
        <v>26</v>
      </c>
      <c r="E15" s="26"/>
      <c r="F15" s="26"/>
    </row>
    <row r="16" spans="1:18" x14ac:dyDescent="0.25">
      <c r="A16" s="15" t="s">
        <v>5</v>
      </c>
      <c r="B16" s="3" t="s">
        <v>27</v>
      </c>
      <c r="C16" s="19" t="s">
        <v>28</v>
      </c>
      <c r="D16" s="36" t="s">
        <v>29</v>
      </c>
      <c r="E16" s="26"/>
      <c r="F16" s="26"/>
    </row>
    <row r="17" spans="1:6" x14ac:dyDescent="0.25">
      <c r="A17" s="15" t="s">
        <v>5</v>
      </c>
      <c r="B17" s="3" t="s">
        <v>27</v>
      </c>
      <c r="C17" s="19" t="s">
        <v>5</v>
      </c>
      <c r="D17" s="36" t="s">
        <v>30</v>
      </c>
      <c r="E17" s="26"/>
      <c r="F17" s="26"/>
    </row>
    <row r="18" spans="1:6" x14ac:dyDescent="0.25">
      <c r="A18" s="15" t="s">
        <v>5</v>
      </c>
      <c r="B18" s="3" t="s">
        <v>27</v>
      </c>
      <c r="C18" s="19" t="s">
        <v>5</v>
      </c>
      <c r="D18" s="36" t="s">
        <v>31</v>
      </c>
      <c r="E18" s="26"/>
      <c r="F18" s="26"/>
    </row>
    <row r="19" spans="1:6" x14ac:dyDescent="0.25">
      <c r="A19" s="15" t="s">
        <v>5</v>
      </c>
      <c r="B19" s="3" t="s">
        <v>27</v>
      </c>
      <c r="C19" s="19" t="s">
        <v>5</v>
      </c>
      <c r="D19" s="36" t="s">
        <v>32</v>
      </c>
      <c r="E19" s="26"/>
      <c r="F19" s="26"/>
    </row>
    <row r="20" spans="1:6" x14ac:dyDescent="0.25">
      <c r="A20" s="15" t="s">
        <v>5</v>
      </c>
      <c r="B20" s="3" t="s">
        <v>27</v>
      </c>
      <c r="C20" s="19" t="s">
        <v>5</v>
      </c>
      <c r="D20" s="36" t="s">
        <v>33</v>
      </c>
      <c r="E20" s="26"/>
      <c r="F20" s="26"/>
    </row>
    <row r="21" spans="1:6" ht="15.75" thickBot="1" x14ac:dyDescent="0.3">
      <c r="A21" s="15" t="s">
        <v>5</v>
      </c>
      <c r="B21" s="3" t="s">
        <v>27</v>
      </c>
      <c r="C21" s="14" t="s">
        <v>5</v>
      </c>
      <c r="D21" s="38" t="s">
        <v>34</v>
      </c>
      <c r="E21" s="29"/>
      <c r="F21" s="29"/>
    </row>
    <row r="22" spans="1:6" ht="23.25" x14ac:dyDescent="0.25">
      <c r="A22" s="17" t="s">
        <v>8</v>
      </c>
      <c r="B22" s="11" t="s">
        <v>35</v>
      </c>
      <c r="C22" s="20" t="s">
        <v>36</v>
      </c>
      <c r="D22" s="34" t="s">
        <v>37</v>
      </c>
      <c r="E22" s="34"/>
      <c r="F22" s="34"/>
    </row>
    <row r="23" spans="1:6" x14ac:dyDescent="0.25">
      <c r="A23" s="15" t="s">
        <v>5</v>
      </c>
      <c r="B23" s="2" t="s">
        <v>38</v>
      </c>
      <c r="C23" s="13" t="s">
        <v>5</v>
      </c>
      <c r="D23" s="30" t="s">
        <v>39</v>
      </c>
      <c r="E23" s="23"/>
      <c r="F23" s="23"/>
    </row>
    <row r="24" spans="1:6" x14ac:dyDescent="0.25">
      <c r="A24" s="15" t="s">
        <v>5</v>
      </c>
      <c r="B24" s="2" t="s">
        <v>38</v>
      </c>
      <c r="C24" s="13" t="s">
        <v>5</v>
      </c>
      <c r="D24" s="30" t="s">
        <v>40</v>
      </c>
      <c r="E24" s="23"/>
      <c r="F24" s="23"/>
    </row>
    <row r="25" spans="1:6" ht="15.75" thickBot="1" x14ac:dyDescent="0.3">
      <c r="A25" s="15" t="s">
        <v>5</v>
      </c>
      <c r="B25" s="2" t="s">
        <v>38</v>
      </c>
      <c r="C25" s="13" t="s">
        <v>5</v>
      </c>
      <c r="D25" s="30" t="s">
        <v>41</v>
      </c>
      <c r="E25" s="23"/>
      <c r="F25" s="23"/>
    </row>
    <row r="26" spans="1:6" ht="23.25" x14ac:dyDescent="0.25">
      <c r="A26" s="17" t="s">
        <v>8</v>
      </c>
      <c r="B26" s="11" t="s">
        <v>42</v>
      </c>
      <c r="C26" s="21" t="s">
        <v>36</v>
      </c>
      <c r="D26" s="34" t="s">
        <v>43</v>
      </c>
      <c r="E26" s="34"/>
      <c r="F26" s="34"/>
    </row>
    <row r="27" spans="1:6" x14ac:dyDescent="0.25">
      <c r="A27" s="15" t="s">
        <v>5</v>
      </c>
      <c r="B27" s="2" t="s">
        <v>44</v>
      </c>
      <c r="C27" s="13" t="s">
        <v>5</v>
      </c>
      <c r="D27" s="30" t="s">
        <v>45</v>
      </c>
      <c r="E27" s="23"/>
      <c r="F27" s="23"/>
    </row>
    <row r="28" spans="1:6" x14ac:dyDescent="0.25">
      <c r="A28" s="15" t="s">
        <v>5</v>
      </c>
      <c r="B28" s="2" t="s">
        <v>44</v>
      </c>
      <c r="C28" s="13" t="s">
        <v>5</v>
      </c>
      <c r="D28" s="30" t="s">
        <v>46</v>
      </c>
      <c r="E28" s="23"/>
      <c r="F28" s="23"/>
    </row>
    <row r="29" spans="1:6" x14ac:dyDescent="0.25">
      <c r="A29" s="15" t="s">
        <v>5</v>
      </c>
      <c r="B29" s="2" t="s">
        <v>44</v>
      </c>
      <c r="C29" s="13" t="s">
        <v>5</v>
      </c>
      <c r="D29" s="30" t="s">
        <v>47</v>
      </c>
      <c r="E29" s="23"/>
      <c r="F29" s="23"/>
    </row>
    <row r="30" spans="1:6" x14ac:dyDescent="0.25">
      <c r="A30" s="15" t="s">
        <v>5</v>
      </c>
      <c r="B30" s="2" t="s">
        <v>44</v>
      </c>
      <c r="C30" s="13" t="s">
        <v>5</v>
      </c>
      <c r="D30" s="30" t="s">
        <v>48</v>
      </c>
      <c r="E30" s="23"/>
      <c r="F30" s="23"/>
    </row>
    <row r="31" spans="1:6" x14ac:dyDescent="0.25">
      <c r="A31" s="15" t="s">
        <v>5</v>
      </c>
      <c r="B31" s="2" t="s">
        <v>44</v>
      </c>
      <c r="C31" s="13" t="s">
        <v>5</v>
      </c>
      <c r="D31" s="30" t="s">
        <v>49</v>
      </c>
      <c r="E31" s="23"/>
      <c r="F31" s="23"/>
    </row>
    <row r="32" spans="1:6" x14ac:dyDescent="0.25">
      <c r="A32" s="15" t="s">
        <v>5</v>
      </c>
      <c r="B32" s="2" t="s">
        <v>44</v>
      </c>
      <c r="C32" s="13" t="s">
        <v>5</v>
      </c>
      <c r="D32" s="30" t="s">
        <v>50</v>
      </c>
      <c r="E32" s="23"/>
      <c r="F32" s="23"/>
    </row>
    <row r="33" spans="1:6" x14ac:dyDescent="0.25">
      <c r="A33" s="15" t="s">
        <v>5</v>
      </c>
      <c r="B33" s="2" t="s">
        <v>51</v>
      </c>
      <c r="C33" s="13" t="s">
        <v>5</v>
      </c>
      <c r="D33" s="30" t="s">
        <v>52</v>
      </c>
      <c r="E33" s="23"/>
      <c r="F33" s="23"/>
    </row>
    <row r="34" spans="1:6" x14ac:dyDescent="0.25">
      <c r="A34" s="15" t="s">
        <v>5</v>
      </c>
      <c r="B34" s="2" t="s">
        <v>53</v>
      </c>
      <c r="C34" s="14" t="s">
        <v>5</v>
      </c>
      <c r="D34" s="38"/>
      <c r="E34" s="29"/>
      <c r="F34" s="29"/>
    </row>
    <row r="35" spans="1:6" x14ac:dyDescent="0.25">
      <c r="A35" s="15" t="s">
        <v>5</v>
      </c>
      <c r="B35" s="2" t="s">
        <v>44</v>
      </c>
      <c r="C35" s="19" t="s">
        <v>5</v>
      </c>
      <c r="D35" s="36" t="s">
        <v>54</v>
      </c>
      <c r="E35" s="26"/>
      <c r="F35" s="23"/>
    </row>
    <row r="36" spans="1:6" x14ac:dyDescent="0.25">
      <c r="A36" s="15" t="s">
        <v>5</v>
      </c>
      <c r="B36" s="2" t="s">
        <v>44</v>
      </c>
      <c r="C36" s="19" t="s">
        <v>5</v>
      </c>
      <c r="D36" s="36" t="s">
        <v>55</v>
      </c>
      <c r="E36" s="26"/>
      <c r="F36" s="23"/>
    </row>
    <row r="37" spans="1:6" x14ac:dyDescent="0.25">
      <c r="A37" s="15" t="s">
        <v>3</v>
      </c>
      <c r="B37" s="3" t="s">
        <v>56</v>
      </c>
      <c r="C37" s="19" t="s">
        <v>88</v>
      </c>
      <c r="D37" s="36"/>
      <c r="E37" s="26"/>
      <c r="F37" s="23"/>
    </row>
    <row r="38" spans="1:6" x14ac:dyDescent="0.25">
      <c r="A38" s="15" t="s">
        <v>3</v>
      </c>
      <c r="B38" s="3" t="s">
        <v>56</v>
      </c>
      <c r="C38" s="15" t="s">
        <v>3</v>
      </c>
      <c r="D38" s="7" t="s">
        <v>57</v>
      </c>
      <c r="E38" s="5"/>
      <c r="F38" s="5"/>
    </row>
    <row r="39" spans="1:6" x14ac:dyDescent="0.25">
      <c r="A39" s="15" t="s">
        <v>5</v>
      </c>
      <c r="B39" s="3" t="s">
        <v>58</v>
      </c>
      <c r="C39" s="14" t="s">
        <v>5</v>
      </c>
      <c r="D39" s="38" t="s">
        <v>59</v>
      </c>
      <c r="E39" s="29"/>
      <c r="F39" s="29"/>
    </row>
    <row r="40" spans="1:6" x14ac:dyDescent="0.25">
      <c r="A40" s="15" t="s">
        <v>5</v>
      </c>
      <c r="B40" s="3" t="s">
        <v>6</v>
      </c>
      <c r="C40" s="14" t="s">
        <v>5</v>
      </c>
      <c r="D40" s="38" t="s">
        <v>60</v>
      </c>
      <c r="E40" s="29"/>
      <c r="F40" s="29"/>
    </row>
    <row r="41" spans="1:6" ht="26.25" x14ac:dyDescent="0.25">
      <c r="A41" s="15" t="s">
        <v>5</v>
      </c>
      <c r="B41" s="3" t="s">
        <v>6</v>
      </c>
      <c r="C41" s="14" t="s">
        <v>5</v>
      </c>
      <c r="D41" s="38" t="s">
        <v>61</v>
      </c>
      <c r="E41" s="29"/>
      <c r="F41" s="29"/>
    </row>
    <row r="42" spans="1:6" ht="22.5" x14ac:dyDescent="0.25">
      <c r="A42" s="15" t="s">
        <v>8</v>
      </c>
      <c r="B42" s="3" t="s">
        <v>62</v>
      </c>
      <c r="C42" s="19" t="s">
        <v>8</v>
      </c>
      <c r="D42" s="36" t="s">
        <v>63</v>
      </c>
      <c r="E42" s="26"/>
      <c r="F42" s="26"/>
    </row>
    <row r="43" spans="1:6" ht="22.5" x14ac:dyDescent="0.25">
      <c r="A43" s="15" t="s">
        <v>8</v>
      </c>
      <c r="B43" s="3" t="s">
        <v>62</v>
      </c>
      <c r="C43" s="22" t="s">
        <v>5</v>
      </c>
      <c r="D43" s="7" t="s">
        <v>64</v>
      </c>
      <c r="E43" s="7"/>
      <c r="F43" s="7"/>
    </row>
    <row r="44" spans="1:6" ht="22.5" x14ac:dyDescent="0.25">
      <c r="A44" s="15" t="s">
        <v>8</v>
      </c>
      <c r="B44" s="3" t="s">
        <v>62</v>
      </c>
      <c r="C44" s="22" t="s">
        <v>5</v>
      </c>
      <c r="D44" s="7" t="s">
        <v>65</v>
      </c>
      <c r="E44" s="32"/>
      <c r="F44" s="32"/>
    </row>
    <row r="45" spans="1:6" x14ac:dyDescent="0.25">
      <c r="A45" s="15" t="s">
        <v>5</v>
      </c>
      <c r="B45" s="3" t="s">
        <v>66</v>
      </c>
      <c r="C45" s="19" t="s">
        <v>5</v>
      </c>
      <c r="D45" s="36" t="s">
        <v>67</v>
      </c>
      <c r="E45" s="26"/>
      <c r="F45" s="26"/>
    </row>
    <row r="46" spans="1:6" x14ac:dyDescent="0.25">
      <c r="A46" s="15" t="s">
        <v>5</v>
      </c>
      <c r="B46" s="3" t="s">
        <v>66</v>
      </c>
      <c r="C46" s="19" t="s">
        <v>5</v>
      </c>
      <c r="D46" s="36" t="s">
        <v>68</v>
      </c>
      <c r="E46" s="26"/>
      <c r="F46" s="26"/>
    </row>
    <row r="47" spans="1:6" x14ac:dyDescent="0.25">
      <c r="A47" s="15" t="s">
        <v>5</v>
      </c>
      <c r="B47" s="3" t="s">
        <v>66</v>
      </c>
      <c r="C47" s="19" t="s">
        <v>5</v>
      </c>
      <c r="D47" s="36" t="s">
        <v>69</v>
      </c>
      <c r="E47" s="26"/>
      <c r="F47" s="26"/>
    </row>
    <row r="48" spans="1:6" x14ac:dyDescent="0.25">
      <c r="A48" s="15" t="s">
        <v>5</v>
      </c>
      <c r="B48" s="3" t="s">
        <v>66</v>
      </c>
      <c r="C48" s="19" t="s">
        <v>70</v>
      </c>
      <c r="D48" s="36" t="s">
        <v>71</v>
      </c>
      <c r="E48" s="26"/>
      <c r="F48" s="26"/>
    </row>
    <row r="49" spans="1:6" x14ac:dyDescent="0.25">
      <c r="A49" s="15" t="s">
        <v>5</v>
      </c>
      <c r="B49" s="4" t="s">
        <v>72</v>
      </c>
      <c r="C49" s="16" t="s">
        <v>5</v>
      </c>
      <c r="D49" s="30" t="s">
        <v>73</v>
      </c>
      <c r="E49" s="23"/>
      <c r="F49" s="23"/>
    </row>
    <row r="50" spans="1:6" x14ac:dyDescent="0.25">
      <c r="A50" s="15" t="s">
        <v>5</v>
      </c>
      <c r="B50" s="4" t="s">
        <v>74</v>
      </c>
      <c r="C50" s="16" t="s">
        <v>5</v>
      </c>
      <c r="D50" s="30" t="s">
        <v>75</v>
      </c>
      <c r="E50" s="23"/>
      <c r="F50" s="23"/>
    </row>
  </sheetData>
  <mergeCells count="4">
    <mergeCell ref="I2:L2"/>
    <mergeCell ref="I3:P3"/>
    <mergeCell ref="H4:P4"/>
    <mergeCell ref="I7:P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Паша</dc:creator>
  <cp:lastModifiedBy>Кобелев Павел Игоревич</cp:lastModifiedBy>
  <dcterms:created xsi:type="dcterms:W3CDTF">2014-10-05T07:03:23Z</dcterms:created>
  <dcterms:modified xsi:type="dcterms:W3CDTF">2014-10-05T06:55:44Z</dcterms:modified>
</cp:coreProperties>
</file>