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Лист3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5" i="1" l="1"/>
  <c r="Z26" i="1"/>
  <c r="Z27" i="1"/>
  <c r="Z28" i="1"/>
  <c r="Z14" i="1"/>
  <c r="Z15" i="1"/>
  <c r="Z16" i="1"/>
  <c r="Z17" i="1"/>
  <c r="Z5" i="1"/>
  <c r="Z6" i="1"/>
  <c r="Z7" i="1"/>
  <c r="Z8" i="1"/>
  <c r="AA25" i="1"/>
  <c r="AA26" i="1"/>
  <c r="AA27" i="1"/>
  <c r="AA28" i="1"/>
  <c r="AA14" i="1"/>
  <c r="AA15" i="1"/>
  <c r="AA16" i="1"/>
  <c r="AA17" i="1"/>
  <c r="AA5" i="1"/>
  <c r="AA6" i="1"/>
  <c r="AA7" i="1"/>
  <c r="AA8" i="1"/>
  <c r="AA24" i="1"/>
  <c r="Z24" i="1"/>
  <c r="AA13" i="1"/>
  <c r="Z13" i="1"/>
  <c r="Z4" i="1"/>
  <c r="AA4" i="1" l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Y4" i="1"/>
  <c r="Y8" i="1" s="1"/>
  <c r="X4" i="1"/>
  <c r="X8" i="1" s="1"/>
  <c r="W4" i="1"/>
  <c r="W8" i="1" s="1"/>
  <c r="V4" i="1"/>
  <c r="V8" i="1" s="1"/>
  <c r="U4" i="1"/>
  <c r="U8" i="1" s="1"/>
  <c r="T4" i="1"/>
  <c r="T8" i="1" s="1"/>
  <c r="S4" i="1"/>
  <c r="S8" i="1" s="1"/>
  <c r="R4" i="1"/>
  <c r="R8" i="1" s="1"/>
  <c r="Q4" i="1"/>
  <c r="Q8" i="1" s="1"/>
  <c r="P4" i="1"/>
  <c r="P8" i="1" s="1"/>
  <c r="O4" i="1"/>
  <c r="O8" i="1" s="1"/>
  <c r="N4" i="1"/>
  <c r="N8" i="1" s="1"/>
  <c r="M4" i="1"/>
  <c r="M8" i="1" s="1"/>
  <c r="L4" i="1"/>
  <c r="L8" i="1" s="1"/>
  <c r="K4" i="1"/>
  <c r="K8" i="1" s="1"/>
  <c r="J4" i="1"/>
  <c r="J8" i="1" s="1"/>
  <c r="I4" i="1"/>
  <c r="I8" i="1" s="1"/>
  <c r="H4" i="1"/>
  <c r="H8" i="1" s="1"/>
  <c r="G4" i="1"/>
  <c r="G8" i="1" s="1"/>
  <c r="F4" i="1"/>
  <c r="F8" i="1" s="1"/>
  <c r="E4" i="1"/>
  <c r="E8" i="1" s="1"/>
  <c r="D4" i="1"/>
  <c r="D8" i="1" s="1"/>
  <c r="C4" i="1"/>
  <c r="C8" i="1" s="1"/>
  <c r="B4" i="1"/>
  <c r="B8" i="1" s="1"/>
</calcChain>
</file>

<file path=xl/sharedStrings.xml><?xml version="1.0" encoding="utf-8"?>
<sst xmlns="http://schemas.openxmlformats.org/spreadsheetml/2006/main" count="134" uniqueCount="24">
  <si>
    <t>Номенклатура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</si>
  <si>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</si>
  <si>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</si>
  <si>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</si>
  <si>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</si>
  <si>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</si>
  <si>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</si>
  <si>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</si>
  <si>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</si>
  <si>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</si>
  <si>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</si>
  <si>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</si>
  <si>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</si>
  <si>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Среднемесячные продажи</t>
  </si>
  <si>
    <t>Продажи за последний месяц</t>
  </si>
  <si>
    <t>План</t>
  </si>
  <si>
    <t>Продажи</t>
  </si>
  <si>
    <t>Номнклатура 1</t>
  </si>
  <si>
    <t>Номенклатура 2</t>
  </si>
  <si>
    <t>Номенклатура 3</t>
  </si>
  <si>
    <t>Номенклатура 4</t>
  </si>
  <si>
    <t>ИТОГО:</t>
  </si>
  <si>
    <t>Город 1</t>
  </si>
  <si>
    <t>Город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</si>
</sst>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7" xfId="0" applyBorder="1" applyAlignment="1">
      <alignment textRotation="90"/>
    </xf>
    <xf numFmtId="0" fontId="0" fillId="0" borderId="8" xfId="0" applyBorder="1" applyAlignment="1">
      <alignment textRotation="90"/>
    </xf>
    <xf numFmtId="0" fontId="0" fillId="0" borderId="9" xfId="0" applyBorder="1" applyAlignment="1">
      <alignment textRotation="90"/>
    </xf>
    <xf numFmtId="0" fontId="0" fillId="0" borderId="10" xfId="0" applyBorder="1" applyAlignment="1">
      <alignment textRotation="90"/>
    </xf>
    <xf numFmtId="0" fontId="0" fillId="0" borderId="5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12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31" xfId="0" applyFill="1" applyBorder="1"/>
    <xf numFmtId="0" fontId="0" fillId="0" borderId="7" xfId="0" applyFill="1" applyBorder="1"/>
    <xf numFmtId="0" fontId="0" fillId="0" borderId="8" xfId="0" applyBorder="1"/>
    <xf numFmtId="0" fontId="0" fillId="0" borderId="7" xfId="0" applyBorder="1"/>
    <xf numFmtId="0" fontId="0" fillId="0" borderId="32" xfId="0" applyBorder="1"/>
    <xf numFmtId="0" fontId="0" fillId="3" borderId="14" xfId="0" applyFill="1" applyBorder="1"/>
    <xf numFmtId="0" fontId="0" fillId="3" borderId="21" xfId="0" applyFill="1" applyBorder="1"/>
    <xf numFmtId="0" fontId="0" fillId="3" borderId="26" xfId="0" applyFill="1" applyBorder="1"/>
    <xf numFmtId="0" fontId="0" fillId="3" borderId="8" xfId="0" applyFill="1" applyBorder="1"/>
    <xf numFmtId="0" fontId="0" fillId="3" borderId="16" xfId="0" applyFill="1" applyBorder="1"/>
    <xf numFmtId="0" fontId="0" fillId="3" borderId="23" xfId="0" applyFill="1" applyBorder="1"/>
    <xf numFmtId="0" fontId="0" fillId="3" borderId="28" xfId="0" applyFill="1" applyBorder="1"/>
    <xf numFmtId="0" fontId="0" fillId="3" borderId="32" xfId="0" applyFill="1" applyBorder="1"/>
    <xf numFmtId="0" fontId="0" fillId="0" borderId="37" xfId="0" applyBorder="1" applyAlignment="1">
      <alignment textRotation="90"/>
    </xf>
    <xf numFmtId="0" fontId="0" fillId="0" borderId="33" xfId="0" applyBorder="1" applyAlignment="1">
      <alignment textRotation="90"/>
    </xf>
    <xf numFmtId="0" fontId="0" fillId="0" borderId="38" xfId="0" applyBorder="1" applyAlignment="1">
      <alignment textRotation="90"/>
    </xf>
    <xf numFmtId="0" fontId="0" fillId="0" borderId="39" xfId="0" applyBorder="1" applyAlignment="1">
      <alignment textRotation="90"/>
    </xf>
    <xf numFmtId="0" fontId="0" fillId="0" borderId="40" xfId="0" applyBorder="1" applyAlignment="1">
      <alignment textRotation="90"/>
    </xf>
    <xf numFmtId="0" fontId="0" fillId="4" borderId="41" xfId="0" applyFill="1" applyBorder="1"/>
    <xf numFmtId="0" fontId="0" fillId="5" borderId="41" xfId="0" applyFill="1" applyBorder="1" applyAlignment="1">
      <alignment horizontal="right"/>
    </xf>
    <xf numFmtId="0" fontId="0" fillId="0" borderId="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5" xfId="0" applyBorder="1" applyAlignment="1">
      <alignment horizontal="center" vertical="center"/>
    </xf>
    <xf numFmtId="0" fontId="0" fillId="2" borderId="36" xfId="0" applyFill="1" applyBorder="1" applyAlignment="1">
      <alignment horizontal="center" wrapText="1"/>
    </xf>
    <xf numFmtId="0" fontId="0" fillId="2" borderId="11" xfId="0" applyFill="1" applyBorder="1" applyAlignment="1">
      <alignment horizontal="center" wrapText="1"/>
    </xf>
    <xf numFmtId="0" fontId="0" fillId="2" borderId="12" xfId="0" applyFill="1" applyBorder="1" applyAlignment="1">
      <alignment horizontal="center" wrapText="1"/>
    </xf>
    <xf numFmtId="0" fontId="0" fillId="4" borderId="42" xfId="0" applyFill="1" applyBorder="1"/>
    <xf numFmtId="14" fontId="0" fillId="0" borderId="0" xfId="0" applyNumberFormat="1" applyFill="1" applyBorder="1"/>
    <xf numFmtId="2" fontId="0" fillId="2" borderId="17" xfId="0" applyNumberFormat="1" applyFill="1" applyBorder="1" applyAlignment="1">
      <alignment horizontal="center"/>
    </xf>
    <xf numFmtId="2" fontId="0" fillId="2" borderId="18" xfId="0" applyNumberFormat="1" applyFill="1" applyBorder="1" applyAlignment="1">
      <alignment horizontal="center"/>
    </xf>
    <xf numFmtId="2" fontId="0" fillId="2" borderId="24" xfId="0" applyNumberFormat="1" applyFill="1" applyBorder="1" applyAlignment="1">
      <alignment horizontal="center"/>
    </xf>
    <xf numFmtId="2" fontId="0" fillId="2" borderId="19" xfId="0" applyNumberFormat="1" applyFill="1" applyBorder="1" applyAlignment="1">
      <alignment horizontal="center"/>
    </xf>
    <xf numFmtId="2" fontId="0" fillId="2" borderId="29" xfId="0" applyNumberFormat="1" applyFill="1" applyBorder="1" applyAlignment="1">
      <alignment horizontal="center"/>
    </xf>
    <xf numFmtId="2" fontId="0" fillId="2" borderId="30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31" xfId="0" applyNumberFormat="1" applyFill="1" applyBorder="1" applyAlignment="1">
      <alignment horizontal="center"/>
    </xf>
    <xf numFmtId="2" fontId="0" fillId="0" borderId="0" xfId="0" applyNumberFormat="1"/>
    <xf numFmtId="2" fontId="0" fillId="0" borderId="4" xfId="0" applyNumberFormat="1" applyBorder="1" applyAlignment="1">
      <alignment horizontal="center" wrapText="1"/>
    </xf>
    <xf numFmtId="2" fontId="0" fillId="0" borderId="5" xfId="0" applyNumberFormat="1" applyBorder="1" applyAlignment="1">
      <alignment horizontal="center" wrapText="1"/>
    </xf>
    <xf numFmtId="2" fontId="0" fillId="0" borderId="11" xfId="0" applyNumberFormat="1" applyBorder="1" applyAlignment="1">
      <alignment horizontal="center" wrapText="1"/>
    </xf>
    <xf numFmtId="2" fontId="0" fillId="0" borderId="12" xfId="0" applyNumberFormat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tabSelected="1" zoomScale="62" zoomScaleNormal="62" workbookViewId="0">
      <selection activeCell="AG12" sqref="AG12"/>
    </sheetView>
  </sheetViews>
  <sheetFormatPr defaultRowHeight="15" x14ac:dyDescent="0.25"/>
  <cols>
    <col min="1" max="1" width="15.85546875" bestFit="1" customWidth="1"/>
    <col min="2" max="25" width="5" customWidth="1"/>
    <col min="26" max="26" width="16.28515625" customWidth="1"/>
    <col min="27" max="27" width="14.42578125" customWidth="1"/>
    <col min="28" max="28" width="11.7109375" bestFit="1" customWidth="1"/>
  </cols>
  <sheetData>
    <row r="1" spans="1:28" ht="15.75" thickBot="1" x14ac:dyDescent="0.3">
      <c r="B1" s="38"/>
      <c r="C1" s="38">
        <v>1</v>
      </c>
      <c r="D1" s="38"/>
      <c r="E1" s="38">
        <v>2</v>
      </c>
      <c r="F1" s="38"/>
      <c r="G1" s="38">
        <v>3</v>
      </c>
      <c r="H1" s="38"/>
      <c r="I1" s="38">
        <v>4</v>
      </c>
      <c r="J1" s="38"/>
      <c r="K1" s="38">
        <v>5</v>
      </c>
      <c r="L1" s="38"/>
      <c r="M1" s="38">
        <v>6</v>
      </c>
      <c r="N1" s="38"/>
      <c r="O1" s="38">
        <v>7</v>
      </c>
      <c r="P1" s="38"/>
      <c r="Q1" s="38">
        <v>8</v>
      </c>
      <c r="R1" s="38"/>
      <c r="S1" s="38">
        <v>9</v>
      </c>
      <c r="T1" s="38"/>
      <c r="U1" s="38">
        <v>10</v>
      </c>
      <c r="V1" s="38"/>
      <c r="W1" s="38">
        <v>11</v>
      </c>
      <c r="X1" s="38"/>
      <c r="Y1" s="38">
        <v>12</v>
      </c>
      <c r="AB1" s="50">
        <v>4</v>
      </c>
    </row>
    <row r="2" spans="1:28" x14ac:dyDescent="0.25">
      <c r="A2" s="46" t="s">
        <v>0</v>
      </c>
      <c r="B2" s="39"/>
      <c r="C2" s="39" t="s">
        <v>1</v>
      </c>
      <c r="D2" s="39"/>
      <c r="E2" s="39" t="s">
        <v>2</v>
      </c>
      <c r="F2" s="39"/>
      <c r="G2" s="39" t="s">
        <v>3</v>
      </c>
      <c r="H2" s="39"/>
      <c r="I2" s="39" t="s">
        <v>4</v>
      </c>
      <c r="J2" s="39"/>
      <c r="K2" s="39" t="s">
        <v>5</v>
      </c>
      <c r="L2" s="39"/>
      <c r="M2" s="39" t="s">
        <v>6</v>
      </c>
      <c r="N2" s="39"/>
      <c r="O2" s="39" t="s">
        <v>7</v>
      </c>
      <c r="P2" s="39"/>
      <c r="Q2" s="39" t="s">
        <v>8</v>
      </c>
      <c r="R2" s="39"/>
      <c r="S2" s="39" t="s">
        <v>9</v>
      </c>
      <c r="T2" s="39"/>
      <c r="U2" s="39" t="s">
        <v>10</v>
      </c>
      <c r="V2" s="39"/>
      <c r="W2" s="39" t="s">
        <v>11</v>
      </c>
      <c r="X2" s="39"/>
      <c r="Y2" s="39" t="s">
        <v>12</v>
      </c>
      <c r="Z2" s="47" t="s">
        <v>13</v>
      </c>
      <c r="AA2" s="65" t="s">
        <v>14</v>
      </c>
      <c r="AB2" s="51"/>
    </row>
    <row r="3" spans="1:28" ht="49.5" thickBot="1" x14ac:dyDescent="0.3">
      <c r="A3" s="44"/>
      <c r="B3" s="33" t="s">
        <v>15</v>
      </c>
      <c r="C3" s="34" t="s">
        <v>16</v>
      </c>
      <c r="D3" s="35" t="s">
        <v>15</v>
      </c>
      <c r="E3" s="36" t="s">
        <v>16</v>
      </c>
      <c r="F3" s="35" t="s">
        <v>15</v>
      </c>
      <c r="G3" s="36" t="s">
        <v>16</v>
      </c>
      <c r="H3" s="35" t="s">
        <v>15</v>
      </c>
      <c r="I3" s="36" t="s">
        <v>16</v>
      </c>
      <c r="J3" s="35" t="s">
        <v>15</v>
      </c>
      <c r="K3" s="36" t="s">
        <v>16</v>
      </c>
      <c r="L3" s="35" t="s">
        <v>15</v>
      </c>
      <c r="M3" s="36" t="s">
        <v>16</v>
      </c>
      <c r="N3" s="35" t="s">
        <v>15</v>
      </c>
      <c r="O3" s="36" t="s">
        <v>16</v>
      </c>
      <c r="P3" s="35" t="s">
        <v>15</v>
      </c>
      <c r="Q3" s="36" t="s">
        <v>16</v>
      </c>
      <c r="R3" s="35" t="s">
        <v>15</v>
      </c>
      <c r="S3" s="36" t="s">
        <v>16</v>
      </c>
      <c r="T3" s="35" t="s">
        <v>15</v>
      </c>
      <c r="U3" s="36" t="s">
        <v>16</v>
      </c>
      <c r="V3" s="35" t="s">
        <v>15</v>
      </c>
      <c r="W3" s="36" t="s">
        <v>16</v>
      </c>
      <c r="X3" s="35" t="s">
        <v>15</v>
      </c>
      <c r="Y3" s="37" t="s">
        <v>16</v>
      </c>
      <c r="Z3" s="48"/>
      <c r="AA3" s="49"/>
    </row>
    <row r="4" spans="1:28" x14ac:dyDescent="0.25">
      <c r="A4" s="5" t="s">
        <v>17</v>
      </c>
      <c r="B4" s="6">
        <f>B13+B24</f>
        <v>8</v>
      </c>
      <c r="C4" s="25">
        <f t="shared" ref="C4:Y4" si="0">C13+C24</f>
        <v>8</v>
      </c>
      <c r="D4" s="8">
        <f t="shared" si="0"/>
        <v>8</v>
      </c>
      <c r="E4" s="29">
        <f t="shared" si="0"/>
        <v>10</v>
      </c>
      <c r="F4" s="8">
        <f t="shared" si="0"/>
        <v>8</v>
      </c>
      <c r="G4" s="29">
        <f t="shared" si="0"/>
        <v>0</v>
      </c>
      <c r="H4" s="8">
        <f t="shared" si="0"/>
        <v>8</v>
      </c>
      <c r="I4" s="29">
        <f t="shared" si="0"/>
        <v>0</v>
      </c>
      <c r="J4" s="8">
        <f t="shared" si="0"/>
        <v>8</v>
      </c>
      <c r="K4" s="29">
        <f t="shared" si="0"/>
        <v>0</v>
      </c>
      <c r="L4" s="8">
        <f t="shared" si="0"/>
        <v>8</v>
      </c>
      <c r="M4" s="29">
        <f t="shared" si="0"/>
        <v>0</v>
      </c>
      <c r="N4" s="8">
        <f t="shared" si="0"/>
        <v>8</v>
      </c>
      <c r="O4" s="29">
        <f t="shared" si="0"/>
        <v>0</v>
      </c>
      <c r="P4" s="8">
        <f t="shared" si="0"/>
        <v>8</v>
      </c>
      <c r="Q4" s="29">
        <f t="shared" si="0"/>
        <v>0</v>
      </c>
      <c r="R4" s="8">
        <f t="shared" si="0"/>
        <v>8</v>
      </c>
      <c r="S4" s="29">
        <f t="shared" si="0"/>
        <v>0</v>
      </c>
      <c r="T4" s="8">
        <f t="shared" si="0"/>
        <v>8</v>
      </c>
      <c r="U4" s="29">
        <f t="shared" si="0"/>
        <v>0</v>
      </c>
      <c r="V4" s="8">
        <f t="shared" si="0"/>
        <v>8</v>
      </c>
      <c r="W4" s="29">
        <f t="shared" si="0"/>
        <v>0</v>
      </c>
      <c r="X4" s="8">
        <f t="shared" si="0"/>
        <v>10</v>
      </c>
      <c r="Y4" s="25">
        <f t="shared" si="0"/>
        <v>0</v>
      </c>
      <c r="Z4" s="52">
        <f>IF($AB$1=1,AVERAGEIF($B$1:$Y$1,1,B4:Y4),AVERAGEIF($B$1:$Y$1,"&lt;"&amp;"="&amp;$AB$1,B4:Y4))</f>
        <v>4.5</v>
      </c>
      <c r="AA4" s="53">
        <f>SUMIF($B$1:$Y$1,"="&amp;$AB$1,B4:Y4)</f>
        <v>0</v>
      </c>
    </row>
    <row r="5" spans="1:28" x14ac:dyDescent="0.25">
      <c r="A5" s="10" t="s">
        <v>18</v>
      </c>
      <c r="B5" s="11">
        <f t="shared" ref="B5:Y7" si="1">B14+B25</f>
        <v>8</v>
      </c>
      <c r="C5" s="26">
        <f t="shared" si="1"/>
        <v>0</v>
      </c>
      <c r="D5" s="13">
        <f t="shared" si="1"/>
        <v>8</v>
      </c>
      <c r="E5" s="30">
        <f t="shared" si="1"/>
        <v>8</v>
      </c>
      <c r="F5" s="13">
        <f t="shared" si="1"/>
        <v>8</v>
      </c>
      <c r="G5" s="30">
        <f t="shared" si="1"/>
        <v>8</v>
      </c>
      <c r="H5" s="13">
        <f t="shared" si="1"/>
        <v>8</v>
      </c>
      <c r="I5" s="30">
        <f t="shared" si="1"/>
        <v>8</v>
      </c>
      <c r="J5" s="13">
        <f t="shared" si="1"/>
        <v>8</v>
      </c>
      <c r="K5" s="30">
        <f t="shared" si="1"/>
        <v>0</v>
      </c>
      <c r="L5" s="13">
        <f t="shared" si="1"/>
        <v>8</v>
      </c>
      <c r="M5" s="30">
        <f t="shared" si="1"/>
        <v>0</v>
      </c>
      <c r="N5" s="13">
        <f t="shared" si="1"/>
        <v>8</v>
      </c>
      <c r="O5" s="30">
        <f t="shared" si="1"/>
        <v>0</v>
      </c>
      <c r="P5" s="13">
        <f t="shared" si="1"/>
        <v>8</v>
      </c>
      <c r="Q5" s="30">
        <f t="shared" si="1"/>
        <v>0</v>
      </c>
      <c r="R5" s="13">
        <f t="shared" si="1"/>
        <v>8</v>
      </c>
      <c r="S5" s="30">
        <f t="shared" si="1"/>
        <v>0</v>
      </c>
      <c r="T5" s="13">
        <f t="shared" si="1"/>
        <v>8</v>
      </c>
      <c r="U5" s="30">
        <f t="shared" si="1"/>
        <v>0</v>
      </c>
      <c r="V5" s="13">
        <f t="shared" si="1"/>
        <v>8</v>
      </c>
      <c r="W5" s="30">
        <f t="shared" si="1"/>
        <v>0</v>
      </c>
      <c r="X5" s="13">
        <f t="shared" si="1"/>
        <v>4</v>
      </c>
      <c r="Y5" s="26">
        <f t="shared" si="1"/>
        <v>0</v>
      </c>
      <c r="Z5" s="54">
        <f t="shared" ref="Z5:Z8" si="2">IF($AB$1=1,AVERAGEIF($B$1:$Y$1,1,B5:Y5),AVERAGEIF($B$1:$Y$1,"&lt;"&amp;"="&amp;$AB$1,B5:Y5))</f>
        <v>6</v>
      </c>
      <c r="AA5" s="55">
        <f t="shared" ref="AA5:AA8" si="3">SUMIF($B$1:$Y$1,"="&amp;$AB$1,B5:Y5)</f>
        <v>8</v>
      </c>
    </row>
    <row r="6" spans="1:28" x14ac:dyDescent="0.25">
      <c r="A6" s="10" t="s">
        <v>19</v>
      </c>
      <c r="B6" s="11">
        <f t="shared" si="1"/>
        <v>8</v>
      </c>
      <c r="C6" s="26">
        <f t="shared" si="1"/>
        <v>6</v>
      </c>
      <c r="D6" s="13">
        <f t="shared" si="1"/>
        <v>8</v>
      </c>
      <c r="E6" s="30">
        <f t="shared" si="1"/>
        <v>0</v>
      </c>
      <c r="F6" s="13">
        <f t="shared" si="1"/>
        <v>8</v>
      </c>
      <c r="G6" s="30">
        <f t="shared" si="1"/>
        <v>5</v>
      </c>
      <c r="H6" s="13">
        <f t="shared" si="1"/>
        <v>8</v>
      </c>
      <c r="I6" s="30">
        <f t="shared" si="1"/>
        <v>10</v>
      </c>
      <c r="J6" s="13">
        <f t="shared" si="1"/>
        <v>8</v>
      </c>
      <c r="K6" s="30">
        <f t="shared" si="1"/>
        <v>0</v>
      </c>
      <c r="L6" s="13">
        <f t="shared" si="1"/>
        <v>8</v>
      </c>
      <c r="M6" s="30">
        <f t="shared" si="1"/>
        <v>0</v>
      </c>
      <c r="N6" s="13">
        <f t="shared" si="1"/>
        <v>8</v>
      </c>
      <c r="O6" s="30">
        <f t="shared" si="1"/>
        <v>0</v>
      </c>
      <c r="P6" s="13">
        <f t="shared" si="1"/>
        <v>8</v>
      </c>
      <c r="Q6" s="30">
        <f t="shared" si="1"/>
        <v>0</v>
      </c>
      <c r="R6" s="13">
        <f t="shared" si="1"/>
        <v>8</v>
      </c>
      <c r="S6" s="30">
        <f t="shared" si="1"/>
        <v>0</v>
      </c>
      <c r="T6" s="13">
        <f t="shared" si="1"/>
        <v>8</v>
      </c>
      <c r="U6" s="30">
        <f t="shared" si="1"/>
        <v>0</v>
      </c>
      <c r="V6" s="13">
        <f t="shared" si="1"/>
        <v>8</v>
      </c>
      <c r="W6" s="30">
        <f t="shared" si="1"/>
        <v>0</v>
      </c>
      <c r="X6" s="13">
        <f t="shared" si="1"/>
        <v>4</v>
      </c>
      <c r="Y6" s="26">
        <f t="shared" si="1"/>
        <v>0</v>
      </c>
      <c r="Z6" s="54">
        <f t="shared" si="2"/>
        <v>5.25</v>
      </c>
      <c r="AA6" s="55">
        <f t="shared" si="3"/>
        <v>10</v>
      </c>
    </row>
    <row r="7" spans="1:28" ht="15.75" thickBot="1" x14ac:dyDescent="0.3">
      <c r="A7" s="15" t="s">
        <v>20</v>
      </c>
      <c r="B7" s="16">
        <f t="shared" si="1"/>
        <v>8</v>
      </c>
      <c r="C7" s="27">
        <f t="shared" si="1"/>
        <v>4</v>
      </c>
      <c r="D7" s="18">
        <f t="shared" si="1"/>
        <v>8</v>
      </c>
      <c r="E7" s="31">
        <f t="shared" si="1"/>
        <v>4</v>
      </c>
      <c r="F7" s="18">
        <f t="shared" si="1"/>
        <v>8</v>
      </c>
      <c r="G7" s="31">
        <f t="shared" si="1"/>
        <v>5</v>
      </c>
      <c r="H7" s="18">
        <f t="shared" si="1"/>
        <v>8</v>
      </c>
      <c r="I7" s="31">
        <f t="shared" si="1"/>
        <v>6</v>
      </c>
      <c r="J7" s="18">
        <f t="shared" si="1"/>
        <v>8</v>
      </c>
      <c r="K7" s="31">
        <f t="shared" si="1"/>
        <v>0</v>
      </c>
      <c r="L7" s="18">
        <f t="shared" si="1"/>
        <v>8</v>
      </c>
      <c r="M7" s="31">
        <f t="shared" si="1"/>
        <v>0</v>
      </c>
      <c r="N7" s="18">
        <f t="shared" si="1"/>
        <v>8</v>
      </c>
      <c r="O7" s="31">
        <f t="shared" si="1"/>
        <v>0</v>
      </c>
      <c r="P7" s="18">
        <f t="shared" si="1"/>
        <v>8</v>
      </c>
      <c r="Q7" s="31">
        <f t="shared" si="1"/>
        <v>0</v>
      </c>
      <c r="R7" s="18">
        <f t="shared" si="1"/>
        <v>8</v>
      </c>
      <c r="S7" s="31">
        <f t="shared" si="1"/>
        <v>0</v>
      </c>
      <c r="T7" s="18">
        <f t="shared" si="1"/>
        <v>8</v>
      </c>
      <c r="U7" s="31">
        <f t="shared" si="1"/>
        <v>0</v>
      </c>
      <c r="V7" s="18">
        <f t="shared" si="1"/>
        <v>8</v>
      </c>
      <c r="W7" s="31">
        <f t="shared" si="1"/>
        <v>0</v>
      </c>
      <c r="X7" s="18">
        <f t="shared" si="1"/>
        <v>4</v>
      </c>
      <c r="Y7" s="27">
        <f t="shared" si="1"/>
        <v>0</v>
      </c>
      <c r="Z7" s="56">
        <f t="shared" si="2"/>
        <v>4.75</v>
      </c>
      <c r="AA7" s="57">
        <f t="shared" si="3"/>
        <v>6</v>
      </c>
    </row>
    <row r="8" spans="1:28" ht="15.75" thickBot="1" x14ac:dyDescent="0.3">
      <c r="A8" s="20" t="s">
        <v>21</v>
      </c>
      <c r="B8" s="21">
        <f>SUM(B4:B7)</f>
        <v>32</v>
      </c>
      <c r="C8" s="28">
        <f t="shared" ref="C8:Y8" si="4">SUM(C4:C7)</f>
        <v>18</v>
      </c>
      <c r="D8" s="23">
        <f t="shared" si="4"/>
        <v>32</v>
      </c>
      <c r="E8" s="32">
        <f t="shared" si="4"/>
        <v>22</v>
      </c>
      <c r="F8" s="22">
        <f t="shared" si="4"/>
        <v>32</v>
      </c>
      <c r="G8" s="28">
        <f t="shared" si="4"/>
        <v>18</v>
      </c>
      <c r="H8" s="23">
        <f t="shared" si="4"/>
        <v>32</v>
      </c>
      <c r="I8" s="32">
        <f t="shared" si="4"/>
        <v>24</v>
      </c>
      <c r="J8" s="22">
        <f t="shared" si="4"/>
        <v>32</v>
      </c>
      <c r="K8" s="28">
        <f t="shared" si="4"/>
        <v>0</v>
      </c>
      <c r="L8" s="23">
        <f t="shared" si="4"/>
        <v>32</v>
      </c>
      <c r="M8" s="32">
        <f t="shared" si="4"/>
        <v>0</v>
      </c>
      <c r="N8" s="22">
        <f t="shared" si="4"/>
        <v>32</v>
      </c>
      <c r="O8" s="28">
        <f t="shared" si="4"/>
        <v>0</v>
      </c>
      <c r="P8" s="23">
        <f t="shared" si="4"/>
        <v>32</v>
      </c>
      <c r="Q8" s="32">
        <f t="shared" si="4"/>
        <v>0</v>
      </c>
      <c r="R8" s="22">
        <f t="shared" si="4"/>
        <v>32</v>
      </c>
      <c r="S8" s="28">
        <f t="shared" si="4"/>
        <v>0</v>
      </c>
      <c r="T8" s="23">
        <f t="shared" si="4"/>
        <v>32</v>
      </c>
      <c r="U8" s="32">
        <f t="shared" si="4"/>
        <v>0</v>
      </c>
      <c r="V8" s="22">
        <f t="shared" si="4"/>
        <v>32</v>
      </c>
      <c r="W8" s="28">
        <f t="shared" si="4"/>
        <v>0</v>
      </c>
      <c r="X8" s="23">
        <f t="shared" si="4"/>
        <v>22</v>
      </c>
      <c r="Y8" s="28">
        <f t="shared" si="4"/>
        <v>0</v>
      </c>
      <c r="Z8" s="58">
        <f t="shared" si="2"/>
        <v>20.5</v>
      </c>
      <c r="AA8" s="59">
        <f t="shared" si="3"/>
        <v>24</v>
      </c>
    </row>
    <row r="9" spans="1:28" x14ac:dyDescent="0.25">
      <c r="Z9" s="60"/>
      <c r="AA9" s="60"/>
    </row>
    <row r="10" spans="1:28" ht="15.75" thickBot="1" x14ac:dyDescent="0.3">
      <c r="H10" s="42" t="s">
        <v>22</v>
      </c>
      <c r="I10" s="42"/>
      <c r="J10" s="42"/>
      <c r="K10" s="42"/>
      <c r="L10" s="42"/>
      <c r="M10" s="42"/>
      <c r="N10" s="42"/>
      <c r="O10" s="42"/>
      <c r="P10" s="42"/>
      <c r="Q10" s="42"/>
      <c r="Z10" s="60"/>
      <c r="AA10" s="60"/>
    </row>
    <row r="11" spans="1:28" ht="15.75" thickBot="1" x14ac:dyDescent="0.3">
      <c r="A11" s="43" t="s">
        <v>0</v>
      </c>
      <c r="B11" s="45" t="s">
        <v>1</v>
      </c>
      <c r="C11" s="40"/>
      <c r="D11" s="40" t="s">
        <v>2</v>
      </c>
      <c r="E11" s="40"/>
      <c r="F11" s="40" t="s">
        <v>3</v>
      </c>
      <c r="G11" s="40"/>
      <c r="H11" s="40" t="s">
        <v>4</v>
      </c>
      <c r="I11" s="40"/>
      <c r="J11" s="40" t="s">
        <v>5</v>
      </c>
      <c r="K11" s="40"/>
      <c r="L11" s="40" t="s">
        <v>6</v>
      </c>
      <c r="M11" s="40"/>
      <c r="N11" s="40" t="s">
        <v>7</v>
      </c>
      <c r="O11" s="40"/>
      <c r="P11" s="40" t="s">
        <v>8</v>
      </c>
      <c r="Q11" s="40"/>
      <c r="R11" s="40" t="s">
        <v>9</v>
      </c>
      <c r="S11" s="40"/>
      <c r="T11" s="40" t="s">
        <v>10</v>
      </c>
      <c r="U11" s="40"/>
      <c r="V11" s="40" t="s">
        <v>11</v>
      </c>
      <c r="W11" s="40"/>
      <c r="X11" s="40" t="s">
        <v>12</v>
      </c>
      <c r="Y11" s="41"/>
      <c r="Z11" s="61" t="s">
        <v>13</v>
      </c>
      <c r="AA11" s="62" t="s">
        <v>14</v>
      </c>
    </row>
    <row r="12" spans="1:28" ht="49.5" thickBot="1" x14ac:dyDescent="0.3">
      <c r="A12" s="44"/>
      <c r="B12" s="1" t="s">
        <v>15</v>
      </c>
      <c r="C12" s="2" t="s">
        <v>16</v>
      </c>
      <c r="D12" s="3" t="s">
        <v>15</v>
      </c>
      <c r="E12" s="4" t="s">
        <v>16</v>
      </c>
      <c r="F12" s="3" t="s">
        <v>15</v>
      </c>
      <c r="G12" s="4" t="s">
        <v>16</v>
      </c>
      <c r="H12" s="3" t="s">
        <v>15</v>
      </c>
      <c r="I12" s="4" t="s">
        <v>16</v>
      </c>
      <c r="J12" s="3" t="s">
        <v>15</v>
      </c>
      <c r="K12" s="4" t="s">
        <v>16</v>
      </c>
      <c r="L12" s="3" t="s">
        <v>15</v>
      </c>
      <c r="M12" s="4" t="s">
        <v>16</v>
      </c>
      <c r="N12" s="3" t="s">
        <v>15</v>
      </c>
      <c r="O12" s="4" t="s">
        <v>16</v>
      </c>
      <c r="P12" s="3" t="s">
        <v>15</v>
      </c>
      <c r="Q12" s="4" t="s">
        <v>16</v>
      </c>
      <c r="R12" s="3" t="s">
        <v>15</v>
      </c>
      <c r="S12" s="4" t="s">
        <v>16</v>
      </c>
      <c r="T12" s="3" t="s">
        <v>15</v>
      </c>
      <c r="U12" s="4" t="s">
        <v>16</v>
      </c>
      <c r="V12" s="3" t="s">
        <v>15</v>
      </c>
      <c r="W12" s="4" t="s">
        <v>16</v>
      </c>
      <c r="X12" s="3" t="s">
        <v>15</v>
      </c>
      <c r="Y12" s="4" t="s">
        <v>16</v>
      </c>
      <c r="Z12" s="63"/>
      <c r="AA12" s="64"/>
    </row>
    <row r="13" spans="1:28" x14ac:dyDescent="0.25">
      <c r="A13" s="5" t="s">
        <v>17</v>
      </c>
      <c r="B13" s="6">
        <v>4</v>
      </c>
      <c r="C13" s="7">
        <v>4</v>
      </c>
      <c r="D13" s="6">
        <v>4</v>
      </c>
      <c r="E13" s="9">
        <v>5</v>
      </c>
      <c r="F13" s="6">
        <v>4</v>
      </c>
      <c r="G13" s="9">
        <v>0</v>
      </c>
      <c r="H13" s="6">
        <v>4</v>
      </c>
      <c r="I13" s="9">
        <v>0</v>
      </c>
      <c r="J13" s="6">
        <v>4</v>
      </c>
      <c r="K13" s="9">
        <v>0</v>
      </c>
      <c r="L13" s="6">
        <v>4</v>
      </c>
      <c r="M13" s="9">
        <v>0</v>
      </c>
      <c r="N13" s="6">
        <v>4</v>
      </c>
      <c r="O13" s="9">
        <v>0</v>
      </c>
      <c r="P13" s="6">
        <v>4</v>
      </c>
      <c r="Q13" s="9">
        <v>0</v>
      </c>
      <c r="R13" s="6">
        <v>4</v>
      </c>
      <c r="S13" s="9">
        <v>0</v>
      </c>
      <c r="T13" s="6">
        <v>4</v>
      </c>
      <c r="U13" s="9">
        <v>0</v>
      </c>
      <c r="V13" s="6">
        <v>4</v>
      </c>
      <c r="W13" s="9">
        <v>0</v>
      </c>
      <c r="X13" s="8">
        <v>6</v>
      </c>
      <c r="Y13" s="9">
        <v>0</v>
      </c>
      <c r="Z13" s="52">
        <f>IF($AB$1=1,AVERAGEIF($B$1:$Y$1,1,B13:Y13),AVERAGEIF($B$1:$Y$1,"&lt;"&amp;"="&amp;$AB$1,B13:Y13))</f>
        <v>2.25</v>
      </c>
      <c r="AA13" s="53">
        <f>SUMIF($B$1:$Y$1,"="&amp;$AB$1,B13:Y13)</f>
        <v>0</v>
      </c>
    </row>
    <row r="14" spans="1:28" x14ac:dyDescent="0.25">
      <c r="A14" s="10" t="s">
        <v>18</v>
      </c>
      <c r="B14" s="6">
        <v>4</v>
      </c>
      <c r="C14" s="12">
        <v>0</v>
      </c>
      <c r="D14" s="6">
        <v>4</v>
      </c>
      <c r="E14" s="14">
        <v>4</v>
      </c>
      <c r="F14" s="6">
        <v>4</v>
      </c>
      <c r="G14" s="14">
        <v>4</v>
      </c>
      <c r="H14" s="6">
        <v>4</v>
      </c>
      <c r="I14" s="14">
        <v>4</v>
      </c>
      <c r="J14" s="6">
        <v>4</v>
      </c>
      <c r="K14" s="14"/>
      <c r="L14" s="6">
        <v>4</v>
      </c>
      <c r="M14" s="14"/>
      <c r="N14" s="6">
        <v>4</v>
      </c>
      <c r="O14" s="14"/>
      <c r="P14" s="6">
        <v>4</v>
      </c>
      <c r="Q14" s="14"/>
      <c r="R14" s="6">
        <v>4</v>
      </c>
      <c r="S14" s="14"/>
      <c r="T14" s="6">
        <v>4</v>
      </c>
      <c r="U14" s="14"/>
      <c r="V14" s="6">
        <v>4</v>
      </c>
      <c r="W14" s="14"/>
      <c r="X14" s="13"/>
      <c r="Y14" s="14"/>
      <c r="Z14" s="54">
        <f t="shared" ref="Z14:Z17" si="5">IF($AB$1=1,AVERAGEIF($B$1:$Y$1,1,B14:Y14),AVERAGEIF($B$1:$Y$1,"&lt;"&amp;"="&amp;$AB$1,B14:Y14))</f>
        <v>3</v>
      </c>
      <c r="AA14" s="55">
        <f t="shared" ref="AA14:AA17" si="6">SUMIF($B$1:$Y$1,"="&amp;$AB$1,B14:Y14)</f>
        <v>4</v>
      </c>
    </row>
    <row r="15" spans="1:28" x14ac:dyDescent="0.25">
      <c r="A15" s="10" t="s">
        <v>19</v>
      </c>
      <c r="B15" s="6">
        <v>4</v>
      </c>
      <c r="C15" s="12">
        <v>3</v>
      </c>
      <c r="D15" s="6">
        <v>4</v>
      </c>
      <c r="E15" s="14">
        <v>0</v>
      </c>
      <c r="F15" s="6">
        <v>4</v>
      </c>
      <c r="G15" s="14">
        <v>5</v>
      </c>
      <c r="H15" s="6">
        <v>4</v>
      </c>
      <c r="I15" s="14">
        <v>5</v>
      </c>
      <c r="J15" s="6">
        <v>4</v>
      </c>
      <c r="K15" s="14"/>
      <c r="L15" s="6">
        <v>4</v>
      </c>
      <c r="M15" s="14"/>
      <c r="N15" s="6">
        <v>4</v>
      </c>
      <c r="O15" s="14"/>
      <c r="P15" s="6">
        <v>4</v>
      </c>
      <c r="Q15" s="14"/>
      <c r="R15" s="6">
        <v>4</v>
      </c>
      <c r="S15" s="14"/>
      <c r="T15" s="6">
        <v>4</v>
      </c>
      <c r="U15" s="14"/>
      <c r="V15" s="6">
        <v>4</v>
      </c>
      <c r="W15" s="14"/>
      <c r="X15" s="13"/>
      <c r="Y15" s="14"/>
      <c r="Z15" s="54">
        <f t="shared" si="5"/>
        <v>3.25</v>
      </c>
      <c r="AA15" s="55">
        <f t="shared" si="6"/>
        <v>5</v>
      </c>
    </row>
    <row r="16" spans="1:28" ht="15.75" thickBot="1" x14ac:dyDescent="0.3">
      <c r="A16" s="15" t="s">
        <v>20</v>
      </c>
      <c r="B16" s="6">
        <v>4</v>
      </c>
      <c r="C16" s="17">
        <v>2</v>
      </c>
      <c r="D16" s="6">
        <v>4</v>
      </c>
      <c r="E16" s="19">
        <v>2</v>
      </c>
      <c r="F16" s="6">
        <v>4</v>
      </c>
      <c r="G16" s="19">
        <v>3</v>
      </c>
      <c r="H16" s="6">
        <v>4</v>
      </c>
      <c r="I16" s="19">
        <v>3</v>
      </c>
      <c r="J16" s="6">
        <v>4</v>
      </c>
      <c r="K16" s="19"/>
      <c r="L16" s="6">
        <v>4</v>
      </c>
      <c r="M16" s="19"/>
      <c r="N16" s="6">
        <v>4</v>
      </c>
      <c r="O16" s="19"/>
      <c r="P16" s="6">
        <v>4</v>
      </c>
      <c r="Q16" s="19"/>
      <c r="R16" s="6">
        <v>4</v>
      </c>
      <c r="S16" s="19"/>
      <c r="T16" s="6">
        <v>4</v>
      </c>
      <c r="U16" s="19"/>
      <c r="V16" s="6">
        <v>4</v>
      </c>
      <c r="W16" s="19"/>
      <c r="X16" s="18"/>
      <c r="Y16" s="19"/>
      <c r="Z16" s="56">
        <f t="shared" si="5"/>
        <v>2.5</v>
      </c>
      <c r="AA16" s="57">
        <f t="shared" si="6"/>
        <v>3</v>
      </c>
    </row>
    <row r="17" spans="1:27" ht="15.75" thickBot="1" x14ac:dyDescent="0.3">
      <c r="A17" s="20" t="s">
        <v>21</v>
      </c>
      <c r="B17" s="21">
        <f>SUM(B13:B16)</f>
        <v>16</v>
      </c>
      <c r="C17" s="22">
        <f t="shared" ref="C17:Y17" si="7">SUM(C13:C16)</f>
        <v>9</v>
      </c>
      <c r="D17" s="23">
        <f t="shared" si="7"/>
        <v>16</v>
      </c>
      <c r="E17" s="24">
        <f t="shared" si="7"/>
        <v>11</v>
      </c>
      <c r="F17" s="22">
        <f t="shared" si="7"/>
        <v>16</v>
      </c>
      <c r="G17" s="22">
        <f t="shared" si="7"/>
        <v>12</v>
      </c>
      <c r="H17" s="23">
        <f t="shared" si="7"/>
        <v>16</v>
      </c>
      <c r="I17" s="24">
        <f t="shared" si="7"/>
        <v>12</v>
      </c>
      <c r="J17" s="22">
        <f t="shared" si="7"/>
        <v>16</v>
      </c>
      <c r="K17" s="22">
        <f t="shared" si="7"/>
        <v>0</v>
      </c>
      <c r="L17" s="23">
        <f t="shared" si="7"/>
        <v>16</v>
      </c>
      <c r="M17" s="24">
        <f t="shared" si="7"/>
        <v>0</v>
      </c>
      <c r="N17" s="22">
        <f t="shared" si="7"/>
        <v>16</v>
      </c>
      <c r="O17" s="22">
        <f t="shared" si="7"/>
        <v>0</v>
      </c>
      <c r="P17" s="23">
        <f t="shared" si="7"/>
        <v>16</v>
      </c>
      <c r="Q17" s="24">
        <f t="shared" si="7"/>
        <v>0</v>
      </c>
      <c r="R17" s="22">
        <f t="shared" si="7"/>
        <v>16</v>
      </c>
      <c r="S17" s="22">
        <f t="shared" si="7"/>
        <v>0</v>
      </c>
      <c r="T17" s="23">
        <f t="shared" si="7"/>
        <v>16</v>
      </c>
      <c r="U17" s="24">
        <f t="shared" si="7"/>
        <v>0</v>
      </c>
      <c r="V17" s="22">
        <f t="shared" si="7"/>
        <v>16</v>
      </c>
      <c r="W17" s="22">
        <f t="shared" si="7"/>
        <v>0</v>
      </c>
      <c r="X17" s="23">
        <f t="shared" si="7"/>
        <v>6</v>
      </c>
      <c r="Y17" s="24">
        <f t="shared" si="7"/>
        <v>0</v>
      </c>
      <c r="Z17" s="58">
        <f t="shared" si="5"/>
        <v>11</v>
      </c>
      <c r="AA17" s="59">
        <f t="shared" si="6"/>
        <v>12</v>
      </c>
    </row>
    <row r="18" spans="1:27" x14ac:dyDescent="0.25">
      <c r="Z18" s="60"/>
      <c r="AA18" s="60"/>
    </row>
    <row r="19" spans="1:27" x14ac:dyDescent="0.25">
      <c r="Z19" s="60"/>
      <c r="AA19" s="60"/>
    </row>
    <row r="20" spans="1:27" x14ac:dyDescent="0.25">
      <c r="Z20" s="60"/>
      <c r="AA20" s="60"/>
    </row>
    <row r="21" spans="1:27" ht="15.75" thickBot="1" x14ac:dyDescent="0.3">
      <c r="H21" s="42" t="s">
        <v>23</v>
      </c>
      <c r="I21" s="42"/>
      <c r="J21" s="42"/>
      <c r="K21" s="42"/>
      <c r="L21" s="42"/>
      <c r="M21" s="42"/>
      <c r="N21" s="42"/>
      <c r="O21" s="42"/>
      <c r="P21" s="42"/>
      <c r="Q21" s="42"/>
      <c r="Z21" s="60"/>
      <c r="AA21" s="60"/>
    </row>
    <row r="22" spans="1:27" ht="15.75" thickBot="1" x14ac:dyDescent="0.3">
      <c r="A22" s="43" t="s">
        <v>0</v>
      </c>
      <c r="B22" s="45" t="s">
        <v>1</v>
      </c>
      <c r="C22" s="40"/>
      <c r="D22" s="40" t="s">
        <v>2</v>
      </c>
      <c r="E22" s="40"/>
      <c r="F22" s="40" t="s">
        <v>3</v>
      </c>
      <c r="G22" s="40"/>
      <c r="H22" s="40" t="s">
        <v>4</v>
      </c>
      <c r="I22" s="40"/>
      <c r="J22" s="40" t="s">
        <v>5</v>
      </c>
      <c r="K22" s="40"/>
      <c r="L22" s="40" t="s">
        <v>6</v>
      </c>
      <c r="M22" s="40"/>
      <c r="N22" s="40" t="s">
        <v>7</v>
      </c>
      <c r="O22" s="40"/>
      <c r="P22" s="40" t="s">
        <v>8</v>
      </c>
      <c r="Q22" s="40"/>
      <c r="R22" s="40" t="s">
        <v>9</v>
      </c>
      <c r="S22" s="40"/>
      <c r="T22" s="40" t="s">
        <v>10</v>
      </c>
      <c r="U22" s="40"/>
      <c r="V22" s="40" t="s">
        <v>11</v>
      </c>
      <c r="W22" s="40"/>
      <c r="X22" s="40" t="s">
        <v>12</v>
      </c>
      <c r="Y22" s="41"/>
      <c r="Z22" s="61" t="s">
        <v>13</v>
      </c>
      <c r="AA22" s="62" t="s">
        <v>14</v>
      </c>
    </row>
    <row r="23" spans="1:27" ht="49.5" thickBot="1" x14ac:dyDescent="0.3">
      <c r="A23" s="44"/>
      <c r="B23" s="1" t="s">
        <v>15</v>
      </c>
      <c r="C23" s="2" t="s">
        <v>16</v>
      </c>
      <c r="D23" s="3" t="s">
        <v>15</v>
      </c>
      <c r="E23" s="4" t="s">
        <v>16</v>
      </c>
      <c r="F23" s="3" t="s">
        <v>15</v>
      </c>
      <c r="G23" s="4" t="s">
        <v>16</v>
      </c>
      <c r="H23" s="3" t="s">
        <v>15</v>
      </c>
      <c r="I23" s="4" t="s">
        <v>16</v>
      </c>
      <c r="J23" s="3" t="s">
        <v>15</v>
      </c>
      <c r="K23" s="4" t="s">
        <v>16</v>
      </c>
      <c r="L23" s="3" t="s">
        <v>15</v>
      </c>
      <c r="M23" s="4" t="s">
        <v>16</v>
      </c>
      <c r="N23" s="3" t="s">
        <v>15</v>
      </c>
      <c r="O23" s="4" t="s">
        <v>16</v>
      </c>
      <c r="P23" s="3" t="s">
        <v>15</v>
      </c>
      <c r="Q23" s="4" t="s">
        <v>16</v>
      </c>
      <c r="R23" s="3" t="s">
        <v>15</v>
      </c>
      <c r="S23" s="4" t="s">
        <v>16</v>
      </c>
      <c r="T23" s="3" t="s">
        <v>15</v>
      </c>
      <c r="U23" s="4" t="s">
        <v>16</v>
      </c>
      <c r="V23" s="3" t="s">
        <v>15</v>
      </c>
      <c r="W23" s="4" t="s">
        <v>16</v>
      </c>
      <c r="X23" s="3" t="s">
        <v>15</v>
      </c>
      <c r="Y23" s="4" t="s">
        <v>16</v>
      </c>
      <c r="Z23" s="63"/>
      <c r="AA23" s="64"/>
    </row>
    <row r="24" spans="1:27" x14ac:dyDescent="0.25">
      <c r="A24" s="5" t="s">
        <v>17</v>
      </c>
      <c r="B24" s="6">
        <v>4</v>
      </c>
      <c r="C24" s="7">
        <v>4</v>
      </c>
      <c r="D24" s="6">
        <v>4</v>
      </c>
      <c r="E24" s="9">
        <v>5</v>
      </c>
      <c r="F24" s="6">
        <v>4</v>
      </c>
      <c r="G24" s="9">
        <v>0</v>
      </c>
      <c r="H24" s="6">
        <v>4</v>
      </c>
      <c r="I24" s="9">
        <v>0</v>
      </c>
      <c r="J24" s="6">
        <v>4</v>
      </c>
      <c r="K24" s="9">
        <v>0</v>
      </c>
      <c r="L24" s="6">
        <v>4</v>
      </c>
      <c r="M24" s="9">
        <v>0</v>
      </c>
      <c r="N24" s="6">
        <v>4</v>
      </c>
      <c r="O24" s="9">
        <v>0</v>
      </c>
      <c r="P24" s="6">
        <v>4</v>
      </c>
      <c r="Q24" s="9">
        <v>0</v>
      </c>
      <c r="R24" s="6">
        <v>4</v>
      </c>
      <c r="S24" s="9">
        <v>0</v>
      </c>
      <c r="T24" s="6">
        <v>4</v>
      </c>
      <c r="U24" s="9">
        <v>0</v>
      </c>
      <c r="V24" s="6">
        <v>4</v>
      </c>
      <c r="W24" s="9">
        <v>0</v>
      </c>
      <c r="X24" s="6">
        <v>4</v>
      </c>
      <c r="Y24" s="9">
        <v>0</v>
      </c>
      <c r="Z24" s="52">
        <f>IF($AB$1=1,AVERAGEIF($B$1:$Y$1,1,B24:Y24),AVERAGEIF($B$1:$Y$1,"&lt;"&amp;"="&amp;$AB$1,B24:Y24))</f>
        <v>2.25</v>
      </c>
      <c r="AA24" s="53">
        <f>SUMIF($B$1:$Y$1,"="&amp;$AB$1,B24:Y24)</f>
        <v>0</v>
      </c>
    </row>
    <row r="25" spans="1:27" x14ac:dyDescent="0.25">
      <c r="A25" s="10" t="s">
        <v>18</v>
      </c>
      <c r="B25" s="6">
        <v>4</v>
      </c>
      <c r="C25" s="12">
        <v>0</v>
      </c>
      <c r="D25" s="6">
        <v>4</v>
      </c>
      <c r="E25" s="14">
        <v>4</v>
      </c>
      <c r="F25" s="6">
        <v>4</v>
      </c>
      <c r="G25" s="14">
        <v>4</v>
      </c>
      <c r="H25" s="6">
        <v>4</v>
      </c>
      <c r="I25" s="14">
        <v>4</v>
      </c>
      <c r="J25" s="6">
        <v>4</v>
      </c>
      <c r="K25" s="14"/>
      <c r="L25" s="6">
        <v>4</v>
      </c>
      <c r="M25" s="14"/>
      <c r="N25" s="6">
        <v>4</v>
      </c>
      <c r="O25" s="14"/>
      <c r="P25" s="6">
        <v>4</v>
      </c>
      <c r="Q25" s="14"/>
      <c r="R25" s="6">
        <v>4</v>
      </c>
      <c r="S25" s="14"/>
      <c r="T25" s="6">
        <v>4</v>
      </c>
      <c r="U25" s="14"/>
      <c r="V25" s="6">
        <v>4</v>
      </c>
      <c r="W25" s="14"/>
      <c r="X25" s="6">
        <v>4</v>
      </c>
      <c r="Y25" s="14"/>
      <c r="Z25" s="54">
        <f t="shared" ref="Z25:Z28" si="8">IF($AB$1=1,AVERAGEIF($B$1:$Y$1,1,B25:Y25),AVERAGEIF($B$1:$Y$1,"&lt;"&amp;"="&amp;$AB$1,B25:Y25))</f>
        <v>3</v>
      </c>
      <c r="AA25" s="55">
        <f t="shared" ref="AA25:AA28" si="9">SUMIF($B$1:$Y$1,"="&amp;$AB$1,B25:Y25)</f>
        <v>4</v>
      </c>
    </row>
    <row r="26" spans="1:27" x14ac:dyDescent="0.25">
      <c r="A26" s="10" t="s">
        <v>19</v>
      </c>
      <c r="B26" s="6">
        <v>4</v>
      </c>
      <c r="C26" s="12">
        <v>3</v>
      </c>
      <c r="D26" s="6">
        <v>4</v>
      </c>
      <c r="E26" s="14">
        <v>0</v>
      </c>
      <c r="F26" s="6">
        <v>4</v>
      </c>
      <c r="G26" s="14">
        <v>0</v>
      </c>
      <c r="H26" s="6">
        <v>4</v>
      </c>
      <c r="I26" s="14">
        <v>5</v>
      </c>
      <c r="J26" s="6">
        <v>4</v>
      </c>
      <c r="K26" s="14"/>
      <c r="L26" s="6">
        <v>4</v>
      </c>
      <c r="M26" s="14"/>
      <c r="N26" s="6">
        <v>4</v>
      </c>
      <c r="O26" s="14"/>
      <c r="P26" s="6">
        <v>4</v>
      </c>
      <c r="Q26" s="14"/>
      <c r="R26" s="6">
        <v>4</v>
      </c>
      <c r="S26" s="14"/>
      <c r="T26" s="6">
        <v>4</v>
      </c>
      <c r="U26" s="14"/>
      <c r="V26" s="6">
        <v>4</v>
      </c>
      <c r="W26" s="14"/>
      <c r="X26" s="6">
        <v>4</v>
      </c>
      <c r="Y26" s="14"/>
      <c r="Z26" s="54">
        <f t="shared" si="8"/>
        <v>2</v>
      </c>
      <c r="AA26" s="55">
        <f t="shared" si="9"/>
        <v>5</v>
      </c>
    </row>
    <row r="27" spans="1:27" ht="15.75" thickBot="1" x14ac:dyDescent="0.3">
      <c r="A27" s="15" t="s">
        <v>20</v>
      </c>
      <c r="B27" s="6">
        <v>4</v>
      </c>
      <c r="C27" s="17">
        <v>2</v>
      </c>
      <c r="D27" s="6">
        <v>4</v>
      </c>
      <c r="E27" s="19">
        <v>2</v>
      </c>
      <c r="F27" s="6">
        <v>4</v>
      </c>
      <c r="G27" s="19">
        <v>2</v>
      </c>
      <c r="H27" s="6">
        <v>4</v>
      </c>
      <c r="I27" s="19">
        <v>3</v>
      </c>
      <c r="J27" s="6">
        <v>4</v>
      </c>
      <c r="K27" s="19"/>
      <c r="L27" s="6">
        <v>4</v>
      </c>
      <c r="M27" s="19"/>
      <c r="N27" s="6">
        <v>4</v>
      </c>
      <c r="O27" s="19"/>
      <c r="P27" s="6">
        <v>4</v>
      </c>
      <c r="Q27" s="19"/>
      <c r="R27" s="6">
        <v>4</v>
      </c>
      <c r="S27" s="19"/>
      <c r="T27" s="6">
        <v>4</v>
      </c>
      <c r="U27" s="19"/>
      <c r="V27" s="6">
        <v>4</v>
      </c>
      <c r="W27" s="19"/>
      <c r="X27" s="6">
        <v>4</v>
      </c>
      <c r="Y27" s="19"/>
      <c r="Z27" s="56">
        <f t="shared" si="8"/>
        <v>2.25</v>
      </c>
      <c r="AA27" s="57">
        <f t="shared" si="9"/>
        <v>3</v>
      </c>
    </row>
    <row r="28" spans="1:27" ht="15.75" thickBot="1" x14ac:dyDescent="0.3">
      <c r="A28" s="20" t="s">
        <v>21</v>
      </c>
      <c r="B28" s="21">
        <f>SUM(B24:B27)</f>
        <v>16</v>
      </c>
      <c r="C28" s="22">
        <f t="shared" ref="C28:Y28" si="10">SUM(C24:C27)</f>
        <v>9</v>
      </c>
      <c r="D28" s="23">
        <f t="shared" si="10"/>
        <v>16</v>
      </c>
      <c r="E28" s="24">
        <f t="shared" si="10"/>
        <v>11</v>
      </c>
      <c r="F28" s="22">
        <f t="shared" si="10"/>
        <v>16</v>
      </c>
      <c r="G28" s="22">
        <f t="shared" si="10"/>
        <v>6</v>
      </c>
      <c r="H28" s="23">
        <f t="shared" si="10"/>
        <v>16</v>
      </c>
      <c r="I28" s="24">
        <f t="shared" si="10"/>
        <v>12</v>
      </c>
      <c r="J28" s="22">
        <f t="shared" si="10"/>
        <v>16</v>
      </c>
      <c r="K28" s="22">
        <f t="shared" si="10"/>
        <v>0</v>
      </c>
      <c r="L28" s="23">
        <f t="shared" si="10"/>
        <v>16</v>
      </c>
      <c r="M28" s="24">
        <f t="shared" si="10"/>
        <v>0</v>
      </c>
      <c r="N28" s="22">
        <f t="shared" si="10"/>
        <v>16</v>
      </c>
      <c r="O28" s="22">
        <f t="shared" si="10"/>
        <v>0</v>
      </c>
      <c r="P28" s="23">
        <f t="shared" si="10"/>
        <v>16</v>
      </c>
      <c r="Q28" s="24">
        <f t="shared" si="10"/>
        <v>0</v>
      </c>
      <c r="R28" s="22">
        <f t="shared" si="10"/>
        <v>16</v>
      </c>
      <c r="S28" s="22">
        <f t="shared" si="10"/>
        <v>0</v>
      </c>
      <c r="T28" s="23">
        <f t="shared" si="10"/>
        <v>16</v>
      </c>
      <c r="U28" s="24">
        <f t="shared" si="10"/>
        <v>0</v>
      </c>
      <c r="V28" s="22">
        <f t="shared" si="10"/>
        <v>16</v>
      </c>
      <c r="W28" s="22">
        <f t="shared" si="10"/>
        <v>0</v>
      </c>
      <c r="X28" s="23">
        <f t="shared" si="10"/>
        <v>16</v>
      </c>
      <c r="Y28" s="24">
        <f t="shared" si="10"/>
        <v>0</v>
      </c>
      <c r="Z28" s="58">
        <f t="shared" si="8"/>
        <v>9.5</v>
      </c>
      <c r="AA28" s="59">
        <f t="shared" si="9"/>
        <v>12</v>
      </c>
    </row>
  </sheetData>
  <mergeCells count="35">
    <mergeCell ref="A2:A3"/>
    <mergeCell ref="Z2:Z3"/>
    <mergeCell ref="AA2:AA3"/>
    <mergeCell ref="H10:Q10"/>
    <mergeCell ref="A11:A12"/>
    <mergeCell ref="B11:C11"/>
    <mergeCell ref="D11:E11"/>
    <mergeCell ref="F11:G11"/>
    <mergeCell ref="H11:I11"/>
    <mergeCell ref="J11:K11"/>
    <mergeCell ref="X11:Y11"/>
    <mergeCell ref="Z11:Z12"/>
    <mergeCell ref="AA11:AA12"/>
    <mergeCell ref="L11:M11"/>
    <mergeCell ref="N11:O11"/>
    <mergeCell ref="P11:Q11"/>
    <mergeCell ref="H21:Q21"/>
    <mergeCell ref="A22:A23"/>
    <mergeCell ref="B22:C22"/>
    <mergeCell ref="D22:E22"/>
    <mergeCell ref="F22:G22"/>
    <mergeCell ref="H22:I22"/>
    <mergeCell ref="J22:K22"/>
    <mergeCell ref="R11:S11"/>
    <mergeCell ref="T11:U11"/>
    <mergeCell ref="V11:W11"/>
    <mergeCell ref="X22:Y22"/>
    <mergeCell ref="Z22:Z23"/>
    <mergeCell ref="AA22:AA23"/>
    <mergeCell ref="L22:M22"/>
    <mergeCell ref="N22:O22"/>
    <mergeCell ref="P22:Q22"/>
    <mergeCell ref="R22:S22"/>
    <mergeCell ref="T22:U22"/>
    <mergeCell ref="V22:W2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Astapenko</dc:creator>
  <cp:lastModifiedBy>СНГА</cp:lastModifiedBy>
  <dcterms:created xsi:type="dcterms:W3CDTF">2014-10-03T02:51:28Z</dcterms:created>
  <dcterms:modified xsi:type="dcterms:W3CDTF">2014-10-03T06:40:30Z</dcterms:modified>
</cp:coreProperties>
</file>