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2" windowWidth="22848" windowHeight="9252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0.140625" style="0" bestFit="1" customWidth="1"/>
  </cols>
  <sheetData>
    <row r="1" ht="14.25">
      <c r="A1" s="1">
        <f ca="1">TODAY()</f>
        <v>41922</v>
      </c>
    </row>
    <row r="2" spans="1:4" ht="14.25">
      <c r="A2">
        <f>МетЦБР(1)</f>
        <v>1577.81</v>
      </c>
      <c r="B2">
        <f>МетЦБР()</f>
        <v>22.3</v>
      </c>
      <c r="C2">
        <f>МетЦБР(3)</f>
        <v>1650.44</v>
      </c>
      <c r="D2">
        <f>МетЦБР(4)</f>
        <v>1033.45</v>
      </c>
    </row>
    <row r="3" spans="1:4" ht="14.25">
      <c r="A3">
        <f>МетЦБР(1,"10-10-14")</f>
        <v>1577.81</v>
      </c>
      <c r="B3">
        <f>МетЦБР(2,"10-10-14")</f>
        <v>22.3</v>
      </c>
      <c r="C3">
        <f>МетЦБР(3,"10-10-14")</f>
        <v>1650.44</v>
      </c>
      <c r="D3">
        <f>МетЦБР(4,"10-10-14")</f>
        <v>1033.45</v>
      </c>
    </row>
    <row r="4" spans="1:4" ht="14.25">
      <c r="A4">
        <f>МетЦБР(1,"10/10/2014")</f>
        <v>1577.81</v>
      </c>
      <c r="B4">
        <f>МетЦБР(2,"10/10/2014")</f>
        <v>22.3</v>
      </c>
      <c r="C4">
        <f>МетЦБР(3,"10/10/2014")</f>
        <v>1650.44</v>
      </c>
      <c r="D4">
        <f>МетЦБР(4,"10/10/2014")</f>
        <v>1033.45</v>
      </c>
    </row>
    <row r="5" spans="1:4" ht="14.25">
      <c r="A5">
        <f>МетЦБР(1,"10 10 14")</f>
        <v>1577.81</v>
      </c>
      <c r="B5">
        <f>МетЦБР(2,"10 10 14")</f>
        <v>22.3</v>
      </c>
      <c r="C5">
        <f>МетЦБР(3,"10 10 14")</f>
        <v>1650.44</v>
      </c>
      <c r="D5">
        <f>МетЦБР(4,"10 10 14")</f>
        <v>1033.45</v>
      </c>
    </row>
    <row r="6" spans="1:4" ht="14.25">
      <c r="A6">
        <f>МетЦБР(1,"10,10,2014")</f>
        <v>1577.81</v>
      </c>
      <c r="B6">
        <f>МетЦБР(2,"10,10,2014")</f>
        <v>22.3</v>
      </c>
      <c r="C6">
        <f>МетЦБР(3,"10,10,2014")</f>
        <v>1650.44</v>
      </c>
      <c r="D6">
        <f>МетЦБР(4,"10,10,2014")</f>
        <v>1033.45</v>
      </c>
    </row>
    <row r="7" spans="1:4" ht="14.25">
      <c r="A7">
        <f>МетЦБР(1,"10 октября 2014")</f>
        <v>1577.81</v>
      </c>
      <c r="B7">
        <f>МетЦБР(2,"10 октября 2014")</f>
        <v>22.3</v>
      </c>
      <c r="C7">
        <f>МетЦБР(3,"10 октября 2014")</f>
        <v>1650.44</v>
      </c>
      <c r="D7">
        <f>МетЦБР(4,"10 октября 2014")</f>
        <v>1033.45</v>
      </c>
    </row>
    <row r="8" spans="1:4" ht="14.25">
      <c r="A8">
        <f>МетЦБР(1,"10 окт 2014")</f>
        <v>1577.81</v>
      </c>
      <c r="B8">
        <f>МетЦБР(2,"10 октя 2014")</f>
        <v>22.3</v>
      </c>
      <c r="C8">
        <f>МетЦБР(3,"10 окт 2014")</f>
        <v>1650.44</v>
      </c>
      <c r="D8">
        <f>МетЦБР(4,"10 окт 2014")</f>
        <v>1033.45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заочка</dc:creator>
  <cp:keywords/>
  <dc:description/>
  <cp:lastModifiedBy>заочка</cp:lastModifiedBy>
  <dcterms:created xsi:type="dcterms:W3CDTF">2014-10-10T09:02:59Z</dcterms:created>
  <dcterms:modified xsi:type="dcterms:W3CDTF">2014-10-10T09:11:17Z</dcterms:modified>
  <cp:category/>
  <cp:version/>
  <cp:contentType/>
  <cp:contentStatus/>
</cp:coreProperties>
</file>