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5" windowWidth="14805" windowHeight="7290" tabRatio="955" activeTab="1"/>
  </bookViews>
  <sheets>
    <sheet name="Шаблон" sheetId="6" r:id="rId1"/>
    <sheet name="Бланк" sheetId="29" r:id="rId2"/>
    <sheet name="Лист1" sheetId="46" r:id="rId3"/>
  </sheets>
  <definedNames>
    <definedName name="бригада" localSheetId="1">#REF!</definedName>
    <definedName name="бригада">#REF!</definedName>
    <definedName name="водитель" localSheetId="1">#REF!</definedName>
    <definedName name="водитель">#REF!</definedName>
    <definedName name="гарном" localSheetId="1">#REF!</definedName>
    <definedName name="гарном">#REF!</definedName>
    <definedName name="госном" localSheetId="1">#REF!</definedName>
    <definedName name="госном">#REF!</definedName>
    <definedName name="ДатаПутевогоЛиста" localSheetId="1">#REF!</definedName>
    <definedName name="ДатаПутевогоЛиста">#REF!</definedName>
    <definedName name="ддбд" localSheetId="1">#REF!</definedName>
    <definedName name="ддбд">#REF!</definedName>
    <definedName name="жж" localSheetId="1">#REF!</definedName>
    <definedName name="жж">#REF!</definedName>
    <definedName name="жжж" localSheetId="1">#REF!</definedName>
    <definedName name="жжж">#REF!</definedName>
    <definedName name="жжжж" localSheetId="1">#REF!</definedName>
    <definedName name="жжжж">#REF!</definedName>
    <definedName name="заказ" localSheetId="1">#REF!</definedName>
    <definedName name="заказ">#REF!</definedName>
    <definedName name="зхз" localSheetId="1">#REF!</definedName>
    <definedName name="зхз">#REF!</definedName>
    <definedName name="зхзхзхз" localSheetId="1">#REF!</definedName>
    <definedName name="зхзхзхз">#REF!</definedName>
    <definedName name="зххзхзх" localSheetId="1">#REF!</definedName>
    <definedName name="зххзхзх">#REF!</definedName>
    <definedName name="колонна" localSheetId="1">#REF!</definedName>
    <definedName name="колонна">#REF!</definedName>
    <definedName name="маравто" localSheetId="1">#REF!</definedName>
    <definedName name="маравто">#REF!</definedName>
    <definedName name="маргор" localSheetId="1">#REF!</definedName>
    <definedName name="маргор">#REF!</definedName>
    <definedName name="НаименОрган" localSheetId="1">#REF!</definedName>
    <definedName name="НаименОрган">#REF!</definedName>
    <definedName name="НомерПутевогоЛиста" localSheetId="1">#REF!</definedName>
    <definedName name="НомерПутевогоЛиста">#REF!</definedName>
    <definedName name="номпутл" localSheetId="1">#REF!</definedName>
    <definedName name="номпутл">#REF!</definedName>
    <definedName name="_xlnm.Print_Area" localSheetId="2">Лист1!$A$1:$F$100</definedName>
    <definedName name="приб" localSheetId="1">#REF!</definedName>
    <definedName name="приб">#REF!</definedName>
    <definedName name="режраб" localSheetId="1">#REF!</definedName>
    <definedName name="режраб">#REF!</definedName>
    <definedName name="табном" localSheetId="1">#REF!</definedName>
    <definedName name="табном">#REF!</definedName>
    <definedName name="убыт" localSheetId="1">#REF!</definedName>
    <definedName name="убыт">#REF!</definedName>
    <definedName name="убыт." localSheetId="1">#REF!</definedName>
    <definedName name="убыт.">#REF!</definedName>
    <definedName name="хз" localSheetId="1">#REF!</definedName>
    <definedName name="хз">#REF!</definedName>
    <definedName name="хзхзх" localSheetId="1">#REF!</definedName>
    <definedName name="хзхзх">#REF!</definedName>
    <definedName name="хх" localSheetId="1">#REF!</definedName>
    <definedName name="хх">#REF!</definedName>
    <definedName name="хххз" localSheetId="1">#REF!</definedName>
    <definedName name="хххз">#REF!</definedName>
  </definedNames>
  <calcPr calcId="144525"/>
</workbook>
</file>

<file path=xl/calcChain.xml><?xml version="1.0" encoding="utf-8"?>
<calcChain xmlns="http://schemas.openxmlformats.org/spreadsheetml/2006/main">
  <c r="D14" i="29" l="1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112" i="29"/>
  <c r="D13" i="29"/>
  <c r="C113" i="29" s="1"/>
  <c r="I125" i="29" l="1"/>
  <c r="C57" i="29" l="1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53" i="29"/>
  <c r="C54" i="29"/>
  <c r="C55" i="29"/>
  <c r="C56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15" i="29"/>
  <c r="C14" i="29"/>
  <c r="C13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5" i="29"/>
  <c r="A14" i="29"/>
  <c r="A13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5" i="29"/>
  <c r="B14" i="29"/>
  <c r="B13" i="29"/>
  <c r="H177" i="29" l="1"/>
  <c r="C126" i="29"/>
  <c r="K144" i="29"/>
  <c r="E5" i="29"/>
  <c r="K44" i="6"/>
  <c r="E135" i="29" l="1"/>
  <c r="E35" i="6"/>
  <c r="H77" i="6"/>
</calcChain>
</file>

<file path=xl/sharedStrings.xml><?xml version="1.0" encoding="utf-8"?>
<sst xmlns="http://schemas.openxmlformats.org/spreadsheetml/2006/main" count="242" uniqueCount="126">
  <si>
    <t>Водитель</t>
  </si>
  <si>
    <t>Марка автомобиля</t>
  </si>
  <si>
    <t>Государственный номерной знак</t>
  </si>
  <si>
    <t>наименование</t>
  </si>
  <si>
    <t>Организация</t>
  </si>
  <si>
    <t>подпись</t>
  </si>
  <si>
    <t>Время</t>
  </si>
  <si>
    <t>код</t>
  </si>
  <si>
    <t>марка</t>
  </si>
  <si>
    <t>расшифровка подписи</t>
  </si>
  <si>
    <t>должность</t>
  </si>
  <si>
    <t>Диспетчер</t>
  </si>
  <si>
    <t>Механик</t>
  </si>
  <si>
    <t>Автомобиль технически исправен</t>
  </si>
  <si>
    <t>№</t>
  </si>
  <si>
    <t>Серия</t>
  </si>
  <si>
    <t>Лицензионная карточка</t>
  </si>
  <si>
    <t>Класс</t>
  </si>
  <si>
    <t>ч.</t>
  </si>
  <si>
    <t>наименование, адрес, номер телефона</t>
  </si>
  <si>
    <t>по ОКПО</t>
  </si>
  <si>
    <t>Форма по ОКУД</t>
  </si>
  <si>
    <t>Коды</t>
  </si>
  <si>
    <t xml:space="preserve">Расчет произвел </t>
  </si>
  <si>
    <t>Итого, руб.коп.</t>
  </si>
  <si>
    <t>за часы, руб.коп.</t>
  </si>
  <si>
    <t>пройдено, км</t>
  </si>
  <si>
    <t>за километраж, руб.коп.</t>
  </si>
  <si>
    <t>всего в наряде, ч</t>
  </si>
  <si>
    <t>Расчет заработной платы:</t>
  </si>
  <si>
    <t>Результат работы автомобиля за смену:</t>
  </si>
  <si>
    <t>мин.</t>
  </si>
  <si>
    <t>назначения</t>
  </si>
  <si>
    <t>возввращения</t>
  </si>
  <si>
    <t>выезда</t>
  </si>
  <si>
    <t>отправления</t>
  </si>
  <si>
    <t>Подпись лица, 
пользовавшегося 
автомобилем</t>
  </si>
  <si>
    <t>Пройдено,
км</t>
  </si>
  <si>
    <t>Место</t>
  </si>
  <si>
    <t>Код
заказчика</t>
  </si>
  <si>
    <t>Номер
по
порядку</t>
  </si>
  <si>
    <t>________________</t>
  </si>
  <si>
    <t>при возвращении в гараж, км</t>
  </si>
  <si>
    <t>Автомобиль принял. Показание спидометра</t>
  </si>
  <si>
    <t>Перерасход</t>
  </si>
  <si>
    <t>Экономия</t>
  </si>
  <si>
    <t>фактический</t>
  </si>
  <si>
    <t xml:space="preserve"> Расход: по норме</t>
  </si>
  <si>
    <t>при возвращении</t>
  </si>
  <si>
    <t>Остаток: при выезде</t>
  </si>
  <si>
    <t>Диспетчер-нарядчик</t>
  </si>
  <si>
    <t>Время возвращения в гараж, ч., мин.</t>
  </si>
  <si>
    <t>Выдано:
по заправочному
листу №________</t>
  </si>
  <si>
    <t>количество,л</t>
  </si>
  <si>
    <t>Движение горючего</t>
  </si>
  <si>
    <t>Время выезда из гаража, ч., мин.</t>
  </si>
  <si>
    <t>Горючее</t>
  </si>
  <si>
    <t>Краснодарский край,</t>
  </si>
  <si>
    <t>Адрес подачи</t>
  </si>
  <si>
    <t>организация</t>
  </si>
  <si>
    <t>исправном состоянии принял</t>
  </si>
  <si>
    <t>Автомобиль в технически</t>
  </si>
  <si>
    <t>Выезд разрешен</t>
  </si>
  <si>
    <t>Показание спидометра, км</t>
  </si>
  <si>
    <t>В распоряжение</t>
  </si>
  <si>
    <t>Задание водителю</t>
  </si>
  <si>
    <t>Регистрационный  №</t>
  </si>
  <si>
    <t>ненужное зачеркнуть</t>
  </si>
  <si>
    <t>стандартная, ограниченная</t>
  </si>
  <si>
    <t xml:space="preserve">Удостоверение № </t>
  </si>
  <si>
    <t>Табельный номер</t>
  </si>
  <si>
    <t>Гаражный номер</t>
  </si>
  <si>
    <t>0345001</t>
  </si>
  <si>
    <t>ПУТЕВОЙ ЛИСТ ЛЕГКОВОГО АВТОМОБИЛЯ №</t>
  </si>
  <si>
    <t>Типовая межотраслевая форма № 3
Утверждена постановлением Госкомстата России
от 28.11.97  № 78</t>
  </si>
  <si>
    <t>Серия АК</t>
  </si>
  <si>
    <t>Место для штампа
организации</t>
  </si>
  <si>
    <t>сентября 2014 г.</t>
  </si>
  <si>
    <t>Опоздания,ожидания,простои в пути,заезды в гараж и прочие отметки</t>
  </si>
  <si>
    <t>Автомобиль сдал водитель</t>
  </si>
  <si>
    <t>043</t>
  </si>
  <si>
    <t>207</t>
  </si>
  <si>
    <t>444</t>
  </si>
  <si>
    <t>730</t>
  </si>
  <si>
    <t>588</t>
  </si>
  <si>
    <t>507</t>
  </si>
  <si>
    <t>506</t>
  </si>
  <si>
    <t>539</t>
  </si>
  <si>
    <t>540</t>
  </si>
  <si>
    <t>729</t>
  </si>
  <si>
    <t>690</t>
  </si>
  <si>
    <t>Фирсов</t>
  </si>
  <si>
    <t>Еременко</t>
  </si>
  <si>
    <t>Пащенко</t>
  </si>
  <si>
    <t>Мороз</t>
  </si>
  <si>
    <t>Бандурин</t>
  </si>
  <si>
    <t>Полищук</t>
  </si>
  <si>
    <t>Незык</t>
  </si>
  <si>
    <t xml:space="preserve">Блага </t>
  </si>
  <si>
    <t>Блага А.В.</t>
  </si>
  <si>
    <t>Колмык А.Н.</t>
  </si>
  <si>
    <t>Колмык Андрей Николаевич</t>
  </si>
  <si>
    <t>Бандурин Е.В.</t>
  </si>
  <si>
    <t>Мирзаханов М.И.</t>
  </si>
  <si>
    <t>Мирзаханов</t>
  </si>
  <si>
    <t>Титов Николай Александрович</t>
  </si>
  <si>
    <t>Титов Н.А.</t>
  </si>
  <si>
    <t>Пащенко С.А.</t>
  </si>
  <si>
    <t>Лучина Евгений Владимирович</t>
  </si>
  <si>
    <t>Лучина Е.В.</t>
  </si>
  <si>
    <t>Незык С.В.</t>
  </si>
  <si>
    <t>Мороз М.С.</t>
  </si>
  <si>
    <t>выбрать из раскрывающегося списка</t>
  </si>
  <si>
    <t>111111</t>
  </si>
  <si>
    <t>1112233</t>
  </si>
  <si>
    <t>1254111</t>
  </si>
  <si>
    <t>98485455</t>
  </si>
  <si>
    <t>оа626555</t>
  </si>
  <si>
    <t>орр25554</t>
  </si>
  <si>
    <t>13рпп564</t>
  </si>
  <si>
    <t>рпррп2222</t>
  </si>
  <si>
    <t>аа55444</t>
  </si>
  <si>
    <t>а52552</t>
  </si>
  <si>
    <t>ппп5555445</t>
  </si>
  <si>
    <t>пппп555455</t>
  </si>
  <si>
    <t>мирзаханов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</si>
</sst>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d\ mmmm\ yyyy\ \г\.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10"/>
      <color theme="5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5"/>
      <name val="Times New Roman"/>
      <family val="1"/>
      <charset val="204"/>
    </font>
    <font>
      <b/>
      <sz val="10"/>
      <color theme="5"/>
      <name val="Arial"/>
      <family val="2"/>
      <charset val="204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color theme="5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7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horizontal="left"/>
    </xf>
    <xf numFmtId="0" fontId="3" fillId="0" borderId="0"/>
    <xf numFmtId="0" fontId="4" fillId="0" borderId="0"/>
    <xf numFmtId="0" fontId="1" fillId="0" borderId="0"/>
  </cellStyleXfs>
  <cellXfs count="375">
    <xf numFmtId="0" fontId="0" fillId="0" borderId="0" xfId="0"/>
    <xf numFmtId="0" fontId="5" fillId="2" borderId="0" xfId="1" applyFont="1" applyFill="1" applyBorder="1" applyAlignment="1">
      <alignment horizontal="centerContinuous"/>
    </xf>
    <xf numFmtId="0" fontId="5" fillId="2" borderId="2" xfId="1" applyFont="1" applyFill="1" applyBorder="1" applyAlignment="1"/>
    <xf numFmtId="0" fontId="5" fillId="2" borderId="4" xfId="1" applyFont="1" applyFill="1" applyBorder="1" applyAlignment="1"/>
    <xf numFmtId="0" fontId="5" fillId="2" borderId="0" xfId="1" applyFont="1" applyFill="1" applyBorder="1" applyAlignment="1"/>
    <xf numFmtId="0" fontId="5" fillId="2" borderId="13" xfId="1" applyFont="1" applyFill="1" applyBorder="1" applyAlignment="1"/>
    <xf numFmtId="0" fontId="5" fillId="2" borderId="30" xfId="1" applyFont="1" applyFill="1" applyBorder="1" applyAlignment="1"/>
    <xf numFmtId="0" fontId="5" fillId="2" borderId="17" xfId="1" applyFont="1" applyFill="1" applyBorder="1" applyAlignment="1"/>
    <xf numFmtId="0" fontId="5" fillId="2" borderId="11" xfId="1" applyFont="1" applyFill="1" applyBorder="1" applyAlignment="1">
      <alignment horizontal="centerContinuous"/>
    </xf>
    <xf numFmtId="0" fontId="5" fillId="2" borderId="13" xfId="1" applyFont="1" applyFill="1" applyBorder="1" applyAlignment="1">
      <alignment horizontal="centerContinuous"/>
    </xf>
    <xf numFmtId="0" fontId="5" fillId="2" borderId="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Continuous"/>
    </xf>
    <xf numFmtId="0" fontId="5" fillId="2" borderId="38" xfId="1" applyFont="1" applyFill="1" applyBorder="1" applyAlignment="1"/>
    <xf numFmtId="0" fontId="5" fillId="2" borderId="20" xfId="1" applyFont="1" applyFill="1" applyBorder="1" applyAlignment="1"/>
    <xf numFmtId="0" fontId="5" fillId="2" borderId="21" xfId="1" applyFont="1" applyFill="1" applyBorder="1" applyAlignment="1"/>
    <xf numFmtId="0" fontId="5" fillId="2" borderId="39" xfId="1" applyFont="1" applyFill="1" applyBorder="1" applyAlignment="1"/>
    <xf numFmtId="0" fontId="5" fillId="2" borderId="36" xfId="1" applyFont="1" applyFill="1" applyBorder="1" applyAlignment="1"/>
    <xf numFmtId="0" fontId="9" fillId="2" borderId="0" xfId="1" applyFont="1" applyFill="1" applyBorder="1" applyAlignment="1">
      <alignment horizontal="center" vertical="top"/>
    </xf>
    <xf numFmtId="0" fontId="5" fillId="2" borderId="28" xfId="1" applyFont="1" applyFill="1" applyBorder="1" applyAlignment="1"/>
    <xf numFmtId="0" fontId="5" fillId="2" borderId="27" xfId="1" applyFont="1" applyFill="1" applyBorder="1" applyAlignment="1"/>
    <xf numFmtId="0" fontId="8" fillId="2" borderId="0" xfId="1" applyFont="1" applyFill="1" applyAlignment="1">
      <alignment horizontal="centerContinuous" vertical="center" wrapText="1"/>
    </xf>
    <xf numFmtId="0" fontId="5" fillId="2" borderId="0" xfId="1" applyFont="1" applyFill="1" applyAlignment="1">
      <alignment horizontal="centerContinuous"/>
    </xf>
    <xf numFmtId="0" fontId="18" fillId="2" borderId="0" xfId="1" applyFont="1" applyFill="1" applyAlignment="1">
      <alignment horizontal="center" vertical="center"/>
    </xf>
    <xf numFmtId="0" fontId="10" fillId="2" borderId="0" xfId="1" applyFont="1" applyFill="1" applyBorder="1" applyAlignment="1"/>
    <xf numFmtId="0" fontId="12" fillId="2" borderId="0" xfId="1" applyFont="1" applyFill="1" applyBorder="1" applyAlignment="1">
      <alignment horizontal="left" wrapText="1"/>
    </xf>
    <xf numFmtId="0" fontId="16" fillId="2" borderId="0" xfId="1" applyFont="1" applyFill="1" applyBorder="1" applyAlignment="1">
      <alignment horizontal="left" wrapText="1"/>
    </xf>
    <xf numFmtId="0" fontId="9" fillId="2" borderId="0" xfId="1" applyFont="1" applyFill="1" applyAlignment="1"/>
    <xf numFmtId="0" fontId="10" fillId="2" borderId="0" xfId="1" applyFont="1" applyFill="1" applyAlignment="1">
      <alignment horizontal="centerContinuous"/>
    </xf>
    <xf numFmtId="0" fontId="9" fillId="2" borderId="0" xfId="1" applyFont="1" applyFill="1" applyAlignment="1">
      <alignment horizontal="centerContinuous" vertical="top"/>
    </xf>
    <xf numFmtId="0" fontId="9" fillId="2" borderId="0" xfId="1" applyFont="1" applyFill="1" applyAlignment="1">
      <alignment horizontal="centerContinuous"/>
    </xf>
    <xf numFmtId="0" fontId="12" fillId="2" borderId="0" xfId="1" applyFont="1" applyFill="1" applyAlignment="1">
      <alignment horizontal="left"/>
    </xf>
    <xf numFmtId="0" fontId="8" fillId="2" borderId="0" xfId="1" applyFont="1" applyFill="1" applyBorder="1" applyAlignment="1">
      <alignment horizontal="center" vertical="top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vertical="top" wrapText="1"/>
    </xf>
    <xf numFmtId="0" fontId="9" fillId="2" borderId="16" xfId="1" applyFont="1" applyFill="1" applyBorder="1" applyAlignment="1">
      <alignment horizontal="centerContinuous" vertical="top"/>
    </xf>
    <xf numFmtId="0" fontId="5" fillId="2" borderId="16" xfId="1" applyFont="1" applyFill="1" applyBorder="1" applyAlignment="1">
      <alignment horizontal="centerContinuous" vertical="top"/>
    </xf>
    <xf numFmtId="0" fontId="12" fillId="2" borderId="0" xfId="1" applyFont="1" applyFill="1" applyAlignment="1">
      <alignment horizontal="centerContinuous" vertical="center"/>
    </xf>
    <xf numFmtId="0" fontId="9" fillId="2" borderId="0" xfId="1" applyFont="1" applyFill="1" applyAlignment="1">
      <alignment vertical="top"/>
    </xf>
    <xf numFmtId="0" fontId="9" fillId="2" borderId="0" xfId="1" applyFont="1" applyFill="1" applyAlignment="1">
      <alignment horizontal="left" vertical="center"/>
    </xf>
    <xf numFmtId="0" fontId="9" fillId="2" borderId="16" xfId="1" applyFont="1" applyFill="1" applyBorder="1" applyAlignment="1"/>
    <xf numFmtId="0" fontId="5" fillId="2" borderId="0" xfId="1" applyFont="1" applyFill="1" applyBorder="1" applyAlignment="1">
      <alignment horizontal="left"/>
    </xf>
    <xf numFmtId="0" fontId="5" fillId="2" borderId="43" xfId="1" applyFont="1" applyFill="1" applyBorder="1" applyAlignment="1"/>
    <xf numFmtId="0" fontId="5" fillId="2" borderId="44" xfId="1" applyFont="1" applyFill="1" applyBorder="1" applyAlignment="1"/>
    <xf numFmtId="0" fontId="12" fillId="2" borderId="0" xfId="1" applyFont="1" applyFill="1" applyAlignment="1"/>
    <xf numFmtId="0" fontId="5" fillId="2" borderId="47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Continuous" vertical="center"/>
    </xf>
    <xf numFmtId="0" fontId="5" fillId="2" borderId="45" xfId="1" applyFont="1" applyFill="1" applyBorder="1" applyAlignment="1">
      <alignment horizontal="centerContinuous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10" fillId="2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12" xfId="1" applyFont="1" applyFill="1" applyBorder="1" applyAlignment="1"/>
    <xf numFmtId="0" fontId="5" fillId="2" borderId="11" xfId="1" applyFont="1" applyFill="1" applyBorder="1" applyAlignment="1"/>
    <xf numFmtId="0" fontId="5" fillId="2" borderId="31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2" borderId="6" xfId="1" applyFont="1" applyFill="1" applyBorder="1" applyAlignment="1"/>
    <xf numFmtId="0" fontId="12" fillId="2" borderId="17" xfId="1" applyFont="1" applyFill="1" applyBorder="1" applyAlignment="1">
      <alignment horizontal="center"/>
    </xf>
    <xf numFmtId="0" fontId="5" fillId="2" borderId="22" xfId="1" applyFont="1" applyFill="1" applyBorder="1" applyAlignment="1"/>
    <xf numFmtId="0" fontId="9" fillId="2" borderId="16" xfId="1" applyFont="1" applyFill="1" applyBorder="1" applyAlignment="1">
      <alignment horizontal="center" vertical="top"/>
    </xf>
    <xf numFmtId="0" fontId="5" fillId="2" borderId="16" xfId="1" applyFont="1" applyFill="1" applyBorder="1" applyAlignment="1"/>
    <xf numFmtId="0" fontId="5" fillId="2" borderId="0" xfId="1" applyFont="1" applyFill="1" applyAlignment="1"/>
    <xf numFmtId="0" fontId="5" fillId="2" borderId="35" xfId="1" applyFont="1" applyFill="1" applyBorder="1" applyAlignment="1"/>
    <xf numFmtId="0" fontId="5" fillId="2" borderId="30" xfId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vertical="center"/>
    </xf>
    <xf numFmtId="0" fontId="17" fillId="2" borderId="0" xfId="1" applyFont="1" applyFill="1" applyAlignment="1"/>
    <xf numFmtId="49" fontId="7" fillId="2" borderId="17" xfId="1" applyNumberFormat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left"/>
    </xf>
    <xf numFmtId="0" fontId="5" fillId="0" borderId="0" xfId="1" applyFont="1" applyFill="1" applyAlignment="1"/>
    <xf numFmtId="0" fontId="19" fillId="0" borderId="6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25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1" applyFont="1" applyFill="1" applyAlignment="1">
      <alignment horizontal="left"/>
    </xf>
    <xf numFmtId="0" fontId="5" fillId="3" borderId="0" xfId="1" applyFont="1" applyFill="1" applyAlignment="1"/>
    <xf numFmtId="0" fontId="8" fillId="3" borderId="0" xfId="1" applyFont="1" applyFill="1" applyAlignment="1">
      <alignment horizontal="centerContinuous" vertical="center" wrapText="1"/>
    </xf>
    <xf numFmtId="0" fontId="5" fillId="3" borderId="0" xfId="1" applyFont="1" applyFill="1" applyAlignment="1">
      <alignment horizontal="centerContinuous"/>
    </xf>
    <xf numFmtId="0" fontId="1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right"/>
    </xf>
    <xf numFmtId="0" fontId="10" fillId="3" borderId="0" xfId="1" applyFont="1" applyFill="1" applyBorder="1" applyAlignment="1"/>
    <xf numFmtId="49" fontId="7" fillId="3" borderId="17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top"/>
    </xf>
    <xf numFmtId="164" fontId="7" fillId="3" borderId="0" xfId="1" applyNumberFormat="1" applyFont="1" applyFill="1" applyBorder="1" applyAlignment="1">
      <alignment vertical="center"/>
    </xf>
    <xf numFmtId="0" fontId="17" fillId="3" borderId="0" xfId="1" applyFont="1" applyFill="1" applyAlignment="1"/>
    <xf numFmtId="0" fontId="5" fillId="3" borderId="13" xfId="1" applyFont="1" applyFill="1" applyBorder="1" applyAlignment="1">
      <alignment horizontal="centerContinuous"/>
    </xf>
    <xf numFmtId="0" fontId="5" fillId="3" borderId="11" xfId="1" applyFont="1" applyFill="1" applyBorder="1" applyAlignment="1">
      <alignment horizontal="centerContinuous"/>
    </xf>
    <xf numFmtId="0" fontId="5" fillId="3" borderId="0" xfId="1" applyFont="1" applyFill="1" applyAlignment="1">
      <alignment horizontal="left"/>
    </xf>
    <xf numFmtId="0" fontId="12" fillId="3" borderId="0" xfId="1" applyFont="1" applyFill="1" applyBorder="1" applyAlignment="1">
      <alignment horizontal="left" wrapText="1"/>
    </xf>
    <xf numFmtId="0" fontId="16" fillId="3" borderId="0" xfId="1" applyFont="1" applyFill="1" applyBorder="1" applyAlignment="1">
      <alignment horizontal="left" wrapText="1"/>
    </xf>
    <xf numFmtId="0" fontId="5" fillId="3" borderId="38" xfId="1" applyFont="1" applyFill="1" applyBorder="1" applyAlignment="1"/>
    <xf numFmtId="0" fontId="5" fillId="3" borderId="39" xfId="1" applyFont="1" applyFill="1" applyBorder="1" applyAlignment="1"/>
    <xf numFmtId="0" fontId="9" fillId="3" borderId="0" xfId="1" applyFont="1" applyFill="1" applyAlignment="1"/>
    <xf numFmtId="0" fontId="5" fillId="3" borderId="0" xfId="1" applyFont="1" applyFill="1" applyBorder="1" applyAlignment="1">
      <alignment horizontal="center"/>
    </xf>
    <xf numFmtId="0" fontId="5" fillId="3" borderId="0" xfId="1" applyFont="1" applyFill="1" applyAlignment="1">
      <alignment horizontal="right"/>
    </xf>
    <xf numFmtId="49" fontId="21" fillId="3" borderId="0" xfId="1" applyNumberFormat="1" applyFont="1" applyFill="1" applyAlignment="1">
      <alignment horizontal="left"/>
    </xf>
    <xf numFmtId="0" fontId="21" fillId="3" borderId="16" xfId="1" applyFont="1" applyFill="1" applyBorder="1" applyAlignment="1">
      <alignment horizontal="left"/>
    </xf>
    <xf numFmtId="0" fontId="21" fillId="3" borderId="0" xfId="1" applyFont="1" applyFill="1" applyAlignment="1">
      <alignment horizontal="left"/>
    </xf>
    <xf numFmtId="0" fontId="21" fillId="3" borderId="0" xfId="1" applyFont="1" applyFill="1" applyBorder="1" applyAlignment="1">
      <alignment horizontal="left"/>
    </xf>
    <xf numFmtId="0" fontId="12" fillId="3" borderId="17" xfId="1" applyFont="1" applyFill="1" applyBorder="1" applyAlignment="1">
      <alignment horizontal="center"/>
    </xf>
    <xf numFmtId="0" fontId="5" fillId="3" borderId="17" xfId="1" applyFont="1" applyFill="1" applyBorder="1" applyAlignment="1"/>
    <xf numFmtId="0" fontId="10" fillId="3" borderId="0" xfId="1" applyFont="1" applyFill="1" applyAlignment="1">
      <alignment horizontal="centerContinuous"/>
    </xf>
    <xf numFmtId="0" fontId="9" fillId="3" borderId="0" xfId="1" applyFont="1" applyFill="1" applyAlignment="1">
      <alignment horizontal="centerContinuous" vertical="top"/>
    </xf>
    <xf numFmtId="0" fontId="9" fillId="3" borderId="0" xfId="1" applyFont="1" applyFill="1" applyAlignment="1">
      <alignment horizontal="centerContinuous"/>
    </xf>
    <xf numFmtId="0" fontId="12" fillId="3" borderId="0" xfId="1" applyFont="1" applyFill="1" applyAlignment="1">
      <alignment horizontal="left"/>
    </xf>
    <xf numFmtId="0" fontId="8" fillId="3" borderId="0" xfId="1" applyFont="1" applyFill="1" applyBorder="1" applyAlignment="1">
      <alignment horizontal="center" vertical="top"/>
    </xf>
    <xf numFmtId="0" fontId="5" fillId="3" borderId="36" xfId="1" applyFont="1" applyFill="1" applyBorder="1" applyAlignment="1"/>
    <xf numFmtId="0" fontId="5" fillId="3" borderId="35" xfId="1" applyFont="1" applyFill="1" applyBorder="1" applyAlignment="1"/>
    <xf numFmtId="0" fontId="5" fillId="3" borderId="0" xfId="1" applyFont="1" applyFill="1" applyAlignment="1">
      <alignment vertical="top"/>
    </xf>
    <xf numFmtId="0" fontId="5" fillId="3" borderId="0" xfId="1" applyFont="1" applyFill="1" applyBorder="1" applyAlignment="1"/>
    <xf numFmtId="0" fontId="5" fillId="3" borderId="0" xfId="1" applyFont="1" applyFill="1" applyAlignment="1">
      <alignment vertical="top" wrapText="1"/>
    </xf>
    <xf numFmtId="0" fontId="9" fillId="3" borderId="16" xfId="1" applyFont="1" applyFill="1" applyBorder="1" applyAlignment="1">
      <alignment horizontal="centerContinuous" vertical="top"/>
    </xf>
    <xf numFmtId="0" fontId="5" fillId="3" borderId="16" xfId="1" applyFont="1" applyFill="1" applyBorder="1" applyAlignment="1">
      <alignment horizontal="centerContinuous" vertical="top"/>
    </xf>
    <xf numFmtId="0" fontId="5" fillId="3" borderId="0" xfId="1" applyFont="1" applyFill="1" applyBorder="1" applyAlignment="1">
      <alignment horizontal="centerContinuous"/>
    </xf>
    <xf numFmtId="0" fontId="5" fillId="3" borderId="12" xfId="1" applyFont="1" applyFill="1" applyBorder="1" applyAlignment="1"/>
    <xf numFmtId="0" fontId="12" fillId="3" borderId="0" xfId="1" applyFont="1" applyFill="1" applyAlignment="1">
      <alignment horizontal="centerContinuous" vertical="center"/>
    </xf>
    <xf numFmtId="0" fontId="9" fillId="3" borderId="0" xfId="1" applyFont="1" applyFill="1" applyAlignment="1">
      <alignment vertical="top"/>
    </xf>
    <xf numFmtId="0" fontId="9" fillId="3" borderId="0" xfId="1" applyFont="1" applyFill="1" applyAlignment="1">
      <alignment horizontal="left" vertical="center"/>
    </xf>
    <xf numFmtId="0" fontId="9" fillId="3" borderId="16" xfId="1" applyFont="1" applyFill="1" applyBorder="1" applyAlignment="1"/>
    <xf numFmtId="0" fontId="5" fillId="3" borderId="16" xfId="1" applyFont="1" applyFill="1" applyBorder="1" applyAlignment="1"/>
    <xf numFmtId="0" fontId="9" fillId="3" borderId="17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22" xfId="1" applyFont="1" applyFill="1" applyBorder="1" applyAlignment="1"/>
    <xf numFmtId="0" fontId="5" fillId="3" borderId="6" xfId="1" applyFont="1" applyFill="1" applyBorder="1" applyAlignment="1"/>
    <xf numFmtId="0" fontId="5" fillId="3" borderId="28" xfId="1" applyFont="1" applyFill="1" applyBorder="1" applyAlignment="1"/>
    <xf numFmtId="0" fontId="5" fillId="3" borderId="27" xfId="1" applyFont="1" applyFill="1" applyBorder="1" applyAlignment="1"/>
    <xf numFmtId="0" fontId="5" fillId="3" borderId="21" xfId="1" applyFont="1" applyFill="1" applyBorder="1" applyAlignment="1"/>
    <xf numFmtId="0" fontId="5" fillId="3" borderId="4" xfId="1" applyFont="1" applyFill="1" applyBorder="1" applyAlignment="1"/>
    <xf numFmtId="0" fontId="5" fillId="3" borderId="13" xfId="1" applyFont="1" applyFill="1" applyBorder="1" applyAlignment="1"/>
    <xf numFmtId="0" fontId="5" fillId="3" borderId="11" xfId="1" applyFont="1" applyFill="1" applyBorder="1" applyAlignment="1"/>
    <xf numFmtId="0" fontId="5" fillId="3" borderId="20" xfId="1" applyFont="1" applyFill="1" applyBorder="1" applyAlignment="1"/>
    <xf numFmtId="0" fontId="5" fillId="3" borderId="2" xfId="1" applyFont="1" applyFill="1" applyBorder="1" applyAlignment="1"/>
    <xf numFmtId="0" fontId="5" fillId="3" borderId="30" xfId="1" applyFont="1" applyFill="1" applyBorder="1" applyAlignment="1"/>
    <xf numFmtId="0" fontId="5" fillId="3" borderId="43" xfId="1" applyFont="1" applyFill="1" applyBorder="1" applyAlignment="1"/>
    <xf numFmtId="0" fontId="5" fillId="3" borderId="44" xfId="1" applyFont="1" applyFill="1" applyBorder="1" applyAlignment="1"/>
    <xf numFmtId="0" fontId="5" fillId="3" borderId="31" xfId="1" applyFont="1" applyFill="1" applyBorder="1" applyAlignment="1"/>
    <xf numFmtId="0" fontId="12" fillId="3" borderId="0" xfId="1" applyFont="1" applyFill="1" applyAlignment="1"/>
    <xf numFmtId="0" fontId="5" fillId="3" borderId="47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Continuous" vertical="center"/>
    </xf>
    <xf numFmtId="0" fontId="5" fillId="3" borderId="45" xfId="1" applyFont="1" applyFill="1" applyBorder="1" applyAlignment="1">
      <alignment horizontal="centerContinuous"/>
    </xf>
    <xf numFmtId="0" fontId="9" fillId="3" borderId="16" xfId="1" applyFont="1" applyFill="1" applyBorder="1" applyAlignment="1">
      <alignment horizontal="center" vertical="top"/>
    </xf>
    <xf numFmtId="0" fontId="5" fillId="3" borderId="16" xfId="1" applyFont="1" applyFill="1" applyBorder="1" applyAlignment="1">
      <alignment horizontal="centerContinuous"/>
    </xf>
    <xf numFmtId="0" fontId="7" fillId="2" borderId="17" xfId="1" applyFont="1" applyFill="1" applyBorder="1" applyAlignment="1">
      <alignment horizontal="center"/>
    </xf>
    <xf numFmtId="0" fontId="13" fillId="2" borderId="17" xfId="1" applyFont="1" applyFill="1" applyBorder="1" applyAlignment="1">
      <alignment horizontal="center"/>
    </xf>
    <xf numFmtId="0" fontId="5" fillId="2" borderId="37" xfId="1" applyFont="1" applyFill="1" applyBorder="1" applyAlignment="1">
      <alignment horizontal="center"/>
    </xf>
    <xf numFmtId="0" fontId="12" fillId="2" borderId="0" xfId="1" applyFont="1" applyFill="1" applyAlignment="1">
      <alignment horizontal="center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wrapText="1"/>
    </xf>
    <xf numFmtId="0" fontId="10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right"/>
    </xf>
    <xf numFmtId="0" fontId="6" fillId="2" borderId="16" xfId="1" applyFont="1" applyFill="1" applyBorder="1" applyAlignment="1">
      <alignment horizontal="center" vertical="top"/>
    </xf>
    <xf numFmtId="0" fontId="6" fillId="2" borderId="16" xfId="1" applyFont="1" applyFill="1" applyBorder="1" applyAlignment="1"/>
    <xf numFmtId="0" fontId="6" fillId="2" borderId="0" xfId="1" applyFont="1" applyFill="1" applyBorder="1" applyAlignment="1"/>
    <xf numFmtId="0" fontId="5" fillId="2" borderId="22" xfId="1" applyFont="1" applyFill="1" applyBorder="1" applyAlignment="1"/>
    <xf numFmtId="0" fontId="5" fillId="2" borderId="33" xfId="1" applyFont="1" applyFill="1" applyBorder="1" applyAlignment="1"/>
    <xf numFmtId="0" fontId="15" fillId="2" borderId="21" xfId="1" applyFont="1" applyFill="1" applyBorder="1" applyAlignment="1">
      <alignment horizontal="center" vertical="center"/>
    </xf>
    <xf numFmtId="0" fontId="15" fillId="2" borderId="32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wrapText="1"/>
    </xf>
    <xf numFmtId="0" fontId="7" fillId="2" borderId="49" xfId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 vertical="top"/>
    </xf>
    <xf numFmtId="0" fontId="5" fillId="2" borderId="17" xfId="1" applyFont="1" applyFill="1" applyBorder="1" applyAlignment="1">
      <alignment horizontal="left"/>
    </xf>
    <xf numFmtId="0" fontId="8" fillId="2" borderId="16" xfId="1" applyFont="1" applyFill="1" applyBorder="1" applyAlignment="1">
      <alignment horizontal="center" vertical="top"/>
    </xf>
    <xf numFmtId="0" fontId="5" fillId="2" borderId="16" xfId="1" applyFont="1" applyFill="1" applyBorder="1" applyAlignment="1"/>
    <xf numFmtId="0" fontId="7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left"/>
    </xf>
    <xf numFmtId="0" fontId="5" fillId="2" borderId="40" xfId="1" applyFont="1" applyFill="1" applyBorder="1" applyAlignment="1">
      <alignment horizontal="left"/>
    </xf>
    <xf numFmtId="0" fontId="5" fillId="2" borderId="46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5" fillId="2" borderId="0" xfId="1" applyFont="1" applyFill="1" applyAlignment="1"/>
    <xf numFmtId="0" fontId="14" fillId="2" borderId="17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20" fontId="5" fillId="2" borderId="46" xfId="1" applyNumberFormat="1" applyFont="1" applyFill="1" applyBorder="1" applyAlignment="1">
      <alignment horizontal="center" vertical="center"/>
    </xf>
    <xf numFmtId="49" fontId="7" fillId="2" borderId="46" xfId="1" applyNumberFormat="1" applyFont="1" applyFill="1" applyBorder="1" applyAlignment="1">
      <alignment horizontal="center" vertical="center"/>
    </xf>
    <xf numFmtId="49" fontId="7" fillId="2" borderId="45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top"/>
    </xf>
    <xf numFmtId="0" fontId="5" fillId="2" borderId="0" xfId="1" applyFont="1" applyFill="1" applyAlignment="1">
      <alignment horizontal="center" vertical="top"/>
    </xf>
    <xf numFmtId="0" fontId="5" fillId="2" borderId="2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3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vertical="center"/>
    </xf>
    <xf numFmtId="0" fontId="5" fillId="2" borderId="27" xfId="1" applyFont="1" applyFill="1" applyBorder="1" applyAlignment="1">
      <alignment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5" fillId="2" borderId="40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3" borderId="37" xfId="1" applyFont="1" applyFill="1" applyBorder="1" applyAlignment="1">
      <alignment horizontal="center"/>
    </xf>
    <xf numFmtId="0" fontId="12" fillId="3" borderId="0" xfId="1" applyFont="1" applyFill="1" applyAlignment="1">
      <alignment horizontal="center"/>
    </xf>
    <xf numFmtId="0" fontId="8" fillId="3" borderId="0" xfId="1" applyFont="1" applyFill="1" applyAlignment="1">
      <alignment horizontal="right" vertical="center" wrapText="1"/>
    </xf>
    <xf numFmtId="0" fontId="8" fillId="3" borderId="0" xfId="1" applyFont="1" applyFill="1" applyAlignment="1">
      <alignment wrapText="1"/>
    </xf>
    <xf numFmtId="0" fontId="10" fillId="3" borderId="0" xfId="1" applyFont="1" applyFill="1" applyAlignment="1">
      <alignment horizontal="left" vertical="center"/>
    </xf>
    <xf numFmtId="0" fontId="10" fillId="3" borderId="17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/>
    </xf>
    <xf numFmtId="0" fontId="11" fillId="3" borderId="0" xfId="1" applyFont="1" applyFill="1" applyAlignment="1">
      <alignment horizontal="center" vertical="center" wrapText="1"/>
    </xf>
    <xf numFmtId="0" fontId="11" fillId="3" borderId="17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right"/>
    </xf>
    <xf numFmtId="0" fontId="5" fillId="3" borderId="2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top"/>
    </xf>
    <xf numFmtId="0" fontId="6" fillId="3" borderId="16" xfId="1" applyFont="1" applyFill="1" applyBorder="1" applyAlignment="1"/>
    <xf numFmtId="0" fontId="6" fillId="3" borderId="0" xfId="1" applyFont="1" applyFill="1" applyBorder="1" applyAlignment="1"/>
    <xf numFmtId="0" fontId="13" fillId="3" borderId="17" xfId="1" applyFont="1" applyFill="1" applyBorder="1" applyAlignment="1">
      <alignment horizontal="center"/>
    </xf>
    <xf numFmtId="0" fontId="5" fillId="3" borderId="22" xfId="1" applyFont="1" applyFill="1" applyBorder="1" applyAlignment="1"/>
    <xf numFmtId="0" fontId="5" fillId="3" borderId="33" xfId="1" applyFont="1" applyFill="1" applyBorder="1" applyAlignment="1"/>
    <xf numFmtId="0" fontId="15" fillId="3" borderId="21" xfId="1" applyFont="1" applyFill="1" applyBorder="1" applyAlignment="1">
      <alignment horizontal="center" vertical="center"/>
    </xf>
    <xf numFmtId="0" fontId="15" fillId="3" borderId="32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top"/>
    </xf>
    <xf numFmtId="0" fontId="5" fillId="3" borderId="16" xfId="1" applyFont="1" applyFill="1" applyBorder="1" applyAlignment="1"/>
    <xf numFmtId="0" fontId="5" fillId="3" borderId="12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top"/>
    </xf>
    <xf numFmtId="0" fontId="5" fillId="3" borderId="17" xfId="1" applyFont="1" applyFill="1" applyBorder="1" applyAlignment="1">
      <alignment horizontal="left"/>
    </xf>
    <xf numFmtId="0" fontId="5" fillId="3" borderId="17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/>
    </xf>
    <xf numFmtId="0" fontId="5" fillId="3" borderId="0" xfId="1" applyFont="1" applyFill="1" applyAlignment="1">
      <alignment horizontal="left"/>
    </xf>
    <xf numFmtId="0" fontId="5" fillId="3" borderId="40" xfId="1" applyFont="1" applyFill="1" applyBorder="1" applyAlignment="1">
      <alignment horizontal="left"/>
    </xf>
    <xf numFmtId="0" fontId="5" fillId="3" borderId="46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right"/>
    </xf>
    <xf numFmtId="0" fontId="5" fillId="3" borderId="0" xfId="1" applyFont="1" applyFill="1" applyAlignment="1">
      <alignment horizontal="center" vertical="center"/>
    </xf>
    <xf numFmtId="0" fontId="5" fillId="3" borderId="40" xfId="1" applyFont="1" applyFill="1" applyBorder="1" applyAlignment="1">
      <alignment horizontal="center" vertical="center"/>
    </xf>
    <xf numFmtId="49" fontId="7" fillId="3" borderId="46" xfId="1" applyNumberFormat="1" applyFont="1" applyFill="1" applyBorder="1" applyAlignment="1">
      <alignment horizontal="center" vertical="center"/>
    </xf>
    <xf numFmtId="49" fontId="7" fillId="3" borderId="45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5" fillId="3" borderId="0" xfId="1" applyFont="1" applyFill="1" applyAlignment="1"/>
    <xf numFmtId="0" fontId="14" fillId="3" borderId="17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50" xfId="1" applyFont="1" applyFill="1" applyBorder="1" applyAlignment="1">
      <alignment horizontal="center" wrapText="1"/>
    </xf>
    <xf numFmtId="0" fontId="7" fillId="3" borderId="49" xfId="1" applyFont="1" applyFill="1" applyBorder="1" applyAlignment="1">
      <alignment horizontal="center"/>
    </xf>
    <xf numFmtId="0" fontId="7" fillId="3" borderId="34" xfId="1" applyFont="1" applyFill="1" applyBorder="1" applyAlignment="1">
      <alignment horizontal="center" vertical="center"/>
    </xf>
    <xf numFmtId="0" fontId="14" fillId="3" borderId="34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top"/>
    </xf>
    <xf numFmtId="0" fontId="5" fillId="3" borderId="0" xfId="1" applyFont="1" applyFill="1" applyAlignment="1">
      <alignment horizontal="center" vertical="top"/>
    </xf>
    <xf numFmtId="0" fontId="6" fillId="3" borderId="30" xfId="1" applyFont="1" applyFill="1" applyBorder="1" applyAlignment="1">
      <alignment horizontal="center" vertical="center" wrapText="1"/>
    </xf>
    <xf numFmtId="0" fontId="6" fillId="3" borderId="31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wrapText="1"/>
    </xf>
    <xf numFmtId="0" fontId="5" fillId="3" borderId="0" xfId="1" applyFont="1" applyFill="1" applyAlignment="1">
      <alignment horizontal="center"/>
    </xf>
    <xf numFmtId="0" fontId="5" fillId="3" borderId="40" xfId="1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5" fillId="3" borderId="41" xfId="1" applyFont="1" applyFill="1" applyBorder="1" applyAlignment="1">
      <alignment horizontal="center" vertical="center"/>
    </xf>
    <xf numFmtId="0" fontId="5" fillId="3" borderId="42" xfId="1" applyFont="1" applyFill="1" applyBorder="1" applyAlignment="1">
      <alignment horizontal="center" vertical="center"/>
    </xf>
    <xf numFmtId="20" fontId="5" fillId="3" borderId="46" xfId="1" applyNumberFormat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/>
    </xf>
    <xf numFmtId="0" fontId="5" fillId="3" borderId="43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vertical="center"/>
    </xf>
    <xf numFmtId="0" fontId="5" fillId="3" borderId="27" xfId="1" applyFont="1" applyFill="1" applyBorder="1" applyAlignment="1">
      <alignment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5" fillId="3" borderId="48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35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40" xfId="1" applyFont="1" applyFill="1" applyBorder="1" applyAlignment="1">
      <alignment horizontal="center" vertical="center" wrapText="1"/>
    </xf>
    <xf numFmtId="0" fontId="6" fillId="3" borderId="44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39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/>
    </xf>
    <xf numFmtId="0" fontId="22" fillId="3" borderId="0" xfId="1" applyFont="1" applyFill="1" applyAlignment="1">
      <alignment horizontal="center" wrapText="1"/>
    </xf>
    <xf numFmtId="0" fontId="5" fillId="3" borderId="2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3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19" fillId="0" borderId="54" xfId="0" applyNumberFormat="1" applyFont="1" applyFill="1" applyBorder="1" applyAlignment="1">
      <alignment horizontal="center" vertical="center"/>
    </xf>
    <xf numFmtId="49" fontId="19" fillId="0" borderId="26" xfId="0" applyNumberFormat="1" applyFont="1" applyFill="1" applyBorder="1" applyAlignment="1">
      <alignment horizontal="center" vertical="center"/>
    </xf>
    <xf numFmtId="49" fontId="19" fillId="0" borderId="43" xfId="0" applyNumberFormat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/>
    </xf>
    <xf numFmtId="0" fontId="5" fillId="2" borderId="17" xfId="1" applyNumberFormat="1" applyFont="1" applyFill="1" applyBorder="1" applyAlignment="1">
      <alignment horizontal="center"/>
    </xf>
    <xf numFmtId="0" fontId="23" fillId="3" borderId="16" xfId="1" applyNumberFormat="1" applyFont="1" applyFill="1" applyBorder="1" applyAlignment="1">
      <alignment horizontal="left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73</xdr:row>
      <xdr:rowOff>76200</xdr:rowOff>
    </xdr:from>
    <xdr:to>
      <xdr:col>11</xdr:col>
      <xdr:colOff>9525</xdr:colOff>
      <xdr:row>73</xdr:row>
      <xdr:rowOff>76200</xdr:rowOff>
    </xdr:to>
    <xdr:sp macro="" textlink="">
      <xdr:nvSpPr>
        <xdr:cNvPr id="2" name="Line 78"/>
        <xdr:cNvSpPr>
          <a:spLocks noChangeShapeType="1"/>
        </xdr:cNvSpPr>
      </xdr:nvSpPr>
      <xdr:spPr bwMode="auto">
        <a:xfrm>
          <a:off x="2952750" y="13982700"/>
          <a:ext cx="3552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173</xdr:row>
      <xdr:rowOff>76200</xdr:rowOff>
    </xdr:from>
    <xdr:to>
      <xdr:col>11</xdr:col>
      <xdr:colOff>9525</xdr:colOff>
      <xdr:row>173</xdr:row>
      <xdr:rowOff>76200</xdr:rowOff>
    </xdr:to>
    <xdr:sp macro="" textlink="">
      <xdr:nvSpPr>
        <xdr:cNvPr id="2" name="Line 78"/>
        <xdr:cNvSpPr>
          <a:spLocks noChangeShapeType="1"/>
        </xdr:cNvSpPr>
      </xdr:nvSpPr>
      <xdr:spPr bwMode="auto">
        <a:xfrm>
          <a:off x="2828925" y="13468350"/>
          <a:ext cx="2505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Z78"/>
  <sheetViews>
    <sheetView view="pageBreakPreview" topLeftCell="A2" zoomScale="110" zoomScaleNormal="100" zoomScaleSheetLayoutView="110" workbookViewId="0">
      <selection activeCell="E31" sqref="E31:F31"/>
    </sheetView>
  </sheetViews>
  <sheetFormatPr defaultColWidth="8.85546875" defaultRowHeight="11.25" x14ac:dyDescent="0.2"/>
  <cols>
    <col min="1" max="1" width="7" style="60" customWidth="1"/>
    <col min="2" max="2" width="10.28515625" style="60" customWidth="1"/>
    <col min="3" max="3" width="9.140625" style="60" customWidth="1"/>
    <col min="4" max="5" width="8" style="60" customWidth="1"/>
    <col min="6" max="6" width="6.85546875" style="60" customWidth="1"/>
    <col min="7" max="7" width="6.7109375" style="60" customWidth="1"/>
    <col min="8" max="8" width="8" style="60" customWidth="1"/>
    <col min="9" max="9" width="7.28515625" style="60" customWidth="1"/>
    <col min="10" max="10" width="3.5703125" style="60" customWidth="1"/>
    <col min="11" max="11" width="5" style="60" customWidth="1"/>
    <col min="12" max="12" width="5.5703125" style="60" customWidth="1"/>
    <col min="13" max="13" width="4.42578125" style="60" customWidth="1"/>
    <col min="14" max="16" width="8.85546875" style="60" customWidth="1"/>
    <col min="17" max="17" width="12.85546875" style="60" customWidth="1"/>
    <col min="18" max="18" width="12.140625" style="60" customWidth="1"/>
    <col min="19" max="19" width="4.42578125" style="60" customWidth="1"/>
    <col min="20" max="20" width="4" style="60" customWidth="1"/>
    <col min="21" max="21" width="4.140625" style="60" customWidth="1"/>
    <col min="22" max="23" width="5.42578125" style="60" customWidth="1"/>
    <col min="24" max="24" width="2.7109375" style="60" customWidth="1"/>
    <col min="25" max="25" width="10.140625" style="60" customWidth="1"/>
    <col min="26" max="26" width="8.85546875" style="60" hidden="1" customWidth="1"/>
    <col min="27" max="16384" width="8.85546875" style="60"/>
  </cols>
  <sheetData>
    <row r="2" spans="1:13" ht="25.15" customHeight="1" x14ac:dyDescent="0.2">
      <c r="A2" s="20" t="s">
        <v>76</v>
      </c>
      <c r="B2" s="21"/>
      <c r="D2" s="157" t="s">
        <v>75</v>
      </c>
      <c r="E2" s="157"/>
      <c r="F2" s="158" t="s">
        <v>74</v>
      </c>
      <c r="G2" s="158"/>
      <c r="H2" s="159"/>
      <c r="I2" s="159"/>
      <c r="J2" s="159"/>
      <c r="K2" s="159"/>
      <c r="L2" s="159"/>
      <c r="M2" s="159"/>
    </row>
    <row r="3" spans="1:13" ht="11.25" customHeight="1" x14ac:dyDescent="0.2"/>
    <row r="4" spans="1:13" ht="15" customHeight="1" x14ac:dyDescent="0.2">
      <c r="A4" s="160" t="s">
        <v>73</v>
      </c>
      <c r="B4" s="160"/>
      <c r="C4" s="160"/>
      <c r="D4" s="160"/>
      <c r="E4" s="160"/>
      <c r="F4" s="160"/>
      <c r="G4" s="171"/>
      <c r="H4" s="171"/>
      <c r="I4" s="22"/>
      <c r="J4" s="49"/>
      <c r="K4" s="23"/>
    </row>
    <row r="5" spans="1:13" ht="23.25" customHeight="1" x14ac:dyDescent="0.2">
      <c r="D5" s="65"/>
      <c r="E5" s="243" t="s">
        <v>77</v>
      </c>
      <c r="F5" s="243"/>
      <c r="G5" s="243"/>
      <c r="I5" s="17"/>
    </row>
    <row r="6" spans="1:13" ht="13.5" thickBot="1" x14ac:dyDescent="0.25">
      <c r="B6" s="63"/>
      <c r="C6" s="64"/>
      <c r="G6" s="64"/>
      <c r="H6" s="64"/>
      <c r="L6" s="9" t="s">
        <v>22</v>
      </c>
      <c r="M6" s="8"/>
    </row>
    <row r="7" spans="1:13" ht="15.75" customHeight="1" x14ac:dyDescent="0.2">
      <c r="C7" s="161"/>
      <c r="D7" s="161"/>
      <c r="E7" s="161"/>
      <c r="F7" s="161"/>
      <c r="G7" s="161"/>
      <c r="H7" s="161"/>
      <c r="I7" s="163" t="s">
        <v>21</v>
      </c>
      <c r="J7" s="163"/>
      <c r="K7" s="163"/>
      <c r="L7" s="172" t="s">
        <v>72</v>
      </c>
      <c r="M7" s="173"/>
    </row>
    <row r="8" spans="1:13" ht="16.149999999999999" customHeight="1" thickBot="1" x14ac:dyDescent="0.25">
      <c r="A8" s="47" t="s">
        <v>4</v>
      </c>
      <c r="B8" s="24"/>
      <c r="C8" s="162"/>
      <c r="D8" s="162"/>
      <c r="E8" s="162"/>
      <c r="F8" s="162"/>
      <c r="G8" s="162"/>
      <c r="H8" s="162"/>
      <c r="I8" s="25"/>
      <c r="J8" s="163" t="s">
        <v>20</v>
      </c>
      <c r="K8" s="163"/>
      <c r="L8" s="12"/>
      <c r="M8" s="15"/>
    </row>
    <row r="9" spans="1:13" ht="11.25" customHeight="1" thickBot="1" x14ac:dyDescent="0.25">
      <c r="C9" s="164" t="s">
        <v>19</v>
      </c>
      <c r="D9" s="165"/>
      <c r="E9" s="165"/>
      <c r="F9" s="165"/>
      <c r="G9" s="165"/>
      <c r="H9" s="165"/>
      <c r="I9" s="166"/>
    </row>
    <row r="10" spans="1:13" ht="15.75" customHeight="1" x14ac:dyDescent="0.2">
      <c r="A10" s="47" t="s">
        <v>1</v>
      </c>
      <c r="C10" s="155"/>
      <c r="D10" s="155"/>
      <c r="E10" s="155"/>
      <c r="F10" s="155"/>
      <c r="L10" s="167"/>
      <c r="M10" s="168"/>
    </row>
    <row r="11" spans="1:13" ht="15.75" customHeight="1" x14ac:dyDescent="0.2">
      <c r="A11" s="26" t="s">
        <v>2</v>
      </c>
      <c r="D11" s="155"/>
      <c r="E11" s="155"/>
      <c r="F11" s="155"/>
      <c r="G11" s="54"/>
      <c r="J11" s="50"/>
      <c r="K11" s="50" t="s">
        <v>71</v>
      </c>
      <c r="L11" s="169"/>
      <c r="M11" s="170"/>
    </row>
    <row r="12" spans="1:13" ht="15.75" customHeight="1" thickBot="1" x14ac:dyDescent="0.25">
      <c r="A12" s="26" t="s">
        <v>0</v>
      </c>
      <c r="B12" s="154"/>
      <c r="C12" s="155"/>
      <c r="D12" s="155"/>
      <c r="E12" s="155"/>
      <c r="F12" s="155"/>
      <c r="G12" s="48"/>
      <c r="J12" s="50"/>
      <c r="K12" s="50" t="s">
        <v>70</v>
      </c>
      <c r="L12" s="156"/>
      <c r="M12" s="156"/>
    </row>
    <row r="13" spans="1:13" ht="15" customHeight="1" x14ac:dyDescent="0.2">
      <c r="A13" s="26" t="s">
        <v>69</v>
      </c>
      <c r="B13" s="26"/>
      <c r="C13" s="246"/>
      <c r="D13" s="246"/>
      <c r="E13" s="187"/>
      <c r="F13" s="163" t="s">
        <v>17</v>
      </c>
      <c r="G13" s="163"/>
      <c r="H13" s="56"/>
    </row>
    <row r="14" spans="1:13" ht="16.5" customHeight="1" x14ac:dyDescent="0.2">
      <c r="A14" s="26" t="s">
        <v>16</v>
      </c>
      <c r="C14" s="215" t="s">
        <v>68</v>
      </c>
      <c r="D14" s="215"/>
      <c r="E14" s="215"/>
    </row>
    <row r="15" spans="1:13" ht="16.5" customHeight="1" x14ac:dyDescent="0.2">
      <c r="A15" s="47"/>
      <c r="C15" s="178" t="s">
        <v>67</v>
      </c>
      <c r="D15" s="178"/>
      <c r="E15" s="178"/>
    </row>
    <row r="16" spans="1:13" ht="17.25" customHeight="1" x14ac:dyDescent="0.2">
      <c r="A16" s="26" t="s">
        <v>66</v>
      </c>
      <c r="C16" s="7"/>
      <c r="D16" s="7"/>
      <c r="E16" s="7"/>
      <c r="F16" s="163" t="s">
        <v>15</v>
      </c>
      <c r="G16" s="163"/>
      <c r="H16" s="179"/>
      <c r="I16" s="179"/>
      <c r="J16" s="50" t="s">
        <v>14</v>
      </c>
      <c r="K16" s="187"/>
      <c r="L16" s="187"/>
      <c r="M16" s="187"/>
    </row>
    <row r="18" spans="1:13" ht="13.5" thickBot="1" x14ac:dyDescent="0.25">
      <c r="B18" s="27" t="s">
        <v>65</v>
      </c>
      <c r="C18" s="27"/>
      <c r="D18" s="27"/>
      <c r="H18" s="21" t="s">
        <v>13</v>
      </c>
      <c r="I18" s="21"/>
      <c r="J18" s="21"/>
      <c r="K18" s="21"/>
      <c r="L18" s="21"/>
      <c r="M18" s="21"/>
    </row>
    <row r="19" spans="1:13" ht="14.25" customHeight="1" thickBot="1" x14ac:dyDescent="0.25">
      <c r="A19" s="26" t="s">
        <v>64</v>
      </c>
      <c r="B19" s="26"/>
      <c r="C19" s="154"/>
      <c r="D19" s="154"/>
      <c r="E19" s="154"/>
      <c r="F19" s="154"/>
      <c r="G19" s="54"/>
      <c r="H19" s="183" t="s">
        <v>63</v>
      </c>
      <c r="I19" s="183"/>
      <c r="J19" s="183"/>
      <c r="K19" s="184"/>
      <c r="L19" s="185"/>
      <c r="M19" s="186"/>
    </row>
    <row r="20" spans="1:13" ht="9" customHeight="1" x14ac:dyDescent="0.2">
      <c r="C20" s="28" t="s">
        <v>3</v>
      </c>
      <c r="D20" s="29"/>
      <c r="E20" s="29"/>
      <c r="F20" s="29"/>
      <c r="G20" s="29"/>
      <c r="H20" s="47" t="s">
        <v>62</v>
      </c>
    </row>
    <row r="21" spans="1:13" ht="11.25" customHeight="1" x14ac:dyDescent="0.2">
      <c r="H21" s="30" t="s">
        <v>12</v>
      </c>
      <c r="I21" s="7"/>
      <c r="J21" s="182"/>
      <c r="K21" s="182"/>
      <c r="L21" s="182"/>
      <c r="M21" s="182"/>
    </row>
    <row r="22" spans="1:13" ht="12" thickBot="1" x14ac:dyDescent="0.25">
      <c r="I22" s="31" t="s">
        <v>5</v>
      </c>
      <c r="J22" s="31"/>
      <c r="K22" s="180" t="s">
        <v>9</v>
      </c>
      <c r="L22" s="181"/>
      <c r="M22" s="181"/>
    </row>
    <row r="23" spans="1:13" ht="12" customHeight="1" x14ac:dyDescent="0.2">
      <c r="E23" s="16"/>
      <c r="F23" s="61"/>
      <c r="I23" s="188" t="s">
        <v>61</v>
      </c>
      <c r="J23" s="189"/>
      <c r="K23" s="189"/>
      <c r="L23" s="189"/>
      <c r="M23" s="32"/>
    </row>
    <row r="24" spans="1:13" ht="13.5" customHeight="1" thickBot="1" x14ac:dyDescent="0.25">
      <c r="A24" s="190"/>
      <c r="B24" s="190"/>
      <c r="C24" s="190"/>
      <c r="D24" s="191"/>
      <c r="E24" s="12"/>
      <c r="F24" s="15"/>
      <c r="G24" s="4"/>
      <c r="I24" s="32" t="s">
        <v>60</v>
      </c>
      <c r="J24" s="33"/>
      <c r="K24" s="33"/>
      <c r="L24" s="32"/>
      <c r="M24" s="32"/>
    </row>
    <row r="25" spans="1:13" ht="12.75" x14ac:dyDescent="0.2">
      <c r="A25" s="34" t="s">
        <v>59</v>
      </c>
      <c r="B25" s="35"/>
      <c r="C25" s="35"/>
      <c r="D25" s="35"/>
      <c r="G25" s="4"/>
      <c r="H25" s="30" t="s">
        <v>0</v>
      </c>
      <c r="I25" s="7"/>
      <c r="J25" s="4"/>
      <c r="K25" s="154"/>
      <c r="L25" s="154"/>
      <c r="M25" s="154"/>
    </row>
    <row r="26" spans="1:13" ht="13.5" customHeight="1" x14ac:dyDescent="0.2">
      <c r="A26" s="192" t="s">
        <v>58</v>
      </c>
      <c r="B26" s="192"/>
      <c r="C26" s="190" t="s">
        <v>57</v>
      </c>
      <c r="D26" s="193"/>
      <c r="E26" s="193"/>
      <c r="F26" s="193"/>
      <c r="G26" s="1"/>
      <c r="I26" s="31" t="s">
        <v>5</v>
      </c>
      <c r="J26" s="31"/>
      <c r="K26" s="180" t="s">
        <v>9</v>
      </c>
      <c r="L26" s="181"/>
      <c r="M26" s="181"/>
    </row>
    <row r="27" spans="1:13" ht="14.25" customHeight="1" thickBot="1" x14ac:dyDescent="0.25">
      <c r="A27" s="154"/>
      <c r="B27" s="154"/>
      <c r="C27" s="154"/>
      <c r="D27" s="154"/>
      <c r="E27" s="154"/>
      <c r="F27" s="154"/>
      <c r="J27" s="194" t="s">
        <v>8</v>
      </c>
      <c r="K27" s="195"/>
      <c r="L27" s="196" t="s">
        <v>7</v>
      </c>
      <c r="M27" s="197"/>
    </row>
    <row r="28" spans="1:13" ht="14.25" customHeight="1" thickBot="1" x14ac:dyDescent="0.25">
      <c r="A28" s="51"/>
      <c r="B28" s="51"/>
      <c r="C28" s="51"/>
      <c r="D28" s="51"/>
      <c r="E28" s="51"/>
      <c r="F28" s="51"/>
      <c r="H28" s="47" t="s">
        <v>56</v>
      </c>
      <c r="I28" s="31"/>
      <c r="J28" s="174"/>
      <c r="K28" s="175"/>
      <c r="L28" s="176"/>
      <c r="M28" s="177"/>
    </row>
    <row r="29" spans="1:13" ht="4.1500000000000004" customHeight="1" thickBot="1" x14ac:dyDescent="0.25">
      <c r="I29" s="31"/>
      <c r="J29" s="31"/>
      <c r="K29" s="31"/>
      <c r="L29" s="31"/>
    </row>
    <row r="30" spans="1:13" ht="15" customHeight="1" thickBot="1" x14ac:dyDescent="0.25">
      <c r="A30" s="189" t="s">
        <v>55</v>
      </c>
      <c r="B30" s="189"/>
      <c r="C30" s="189"/>
      <c r="D30" s="202"/>
      <c r="E30" s="204"/>
      <c r="F30" s="205"/>
      <c r="G30" s="1"/>
    </row>
    <row r="31" spans="1:13" ht="15.75" customHeight="1" x14ac:dyDescent="0.2">
      <c r="A31" s="26" t="s">
        <v>50</v>
      </c>
      <c r="B31" s="26"/>
      <c r="C31" s="60" t="s">
        <v>41</v>
      </c>
      <c r="E31" s="244"/>
      <c r="F31" s="245"/>
      <c r="H31" s="36" t="s">
        <v>54</v>
      </c>
      <c r="I31" s="21"/>
      <c r="J31" s="21"/>
      <c r="K31" s="21"/>
      <c r="L31" s="21"/>
      <c r="M31" s="21"/>
    </row>
    <row r="32" spans="1:13" ht="15.75" customHeight="1" thickBot="1" x14ac:dyDescent="0.25">
      <c r="C32" s="206" t="s">
        <v>5</v>
      </c>
      <c r="D32" s="207"/>
      <c r="E32" s="37" t="s">
        <v>9</v>
      </c>
      <c r="F32" s="37"/>
      <c r="H32" s="4"/>
      <c r="I32" s="4"/>
      <c r="L32" s="251" t="s">
        <v>53</v>
      </c>
      <c r="M32" s="252"/>
    </row>
    <row r="33" spans="1:13" ht="19.899999999999999" customHeight="1" thickBot="1" x14ac:dyDescent="0.25">
      <c r="D33" s="4"/>
      <c r="E33" s="4"/>
      <c r="F33" s="4"/>
      <c r="G33" s="4"/>
      <c r="H33" s="253" t="s">
        <v>52</v>
      </c>
      <c r="I33" s="254"/>
      <c r="J33" s="254"/>
      <c r="K33" s="255"/>
      <c r="L33" s="198"/>
      <c r="M33" s="199"/>
    </row>
    <row r="34" spans="1:13" ht="17.45" customHeight="1" thickBot="1" x14ac:dyDescent="0.25">
      <c r="A34" s="189" t="s">
        <v>51</v>
      </c>
      <c r="B34" s="189"/>
      <c r="C34" s="189"/>
      <c r="D34" s="202"/>
      <c r="E34" s="203"/>
      <c r="F34" s="186"/>
      <c r="G34" s="1"/>
      <c r="H34" s="254"/>
      <c r="I34" s="254"/>
      <c r="J34" s="254"/>
      <c r="K34" s="255"/>
      <c r="L34" s="200"/>
      <c r="M34" s="201"/>
    </row>
    <row r="35" spans="1:13" ht="14.25" customHeight="1" x14ac:dyDescent="0.2">
      <c r="A35" s="26" t="s">
        <v>50</v>
      </c>
      <c r="B35" s="26"/>
      <c r="C35" s="60" t="s">
        <v>41</v>
      </c>
      <c r="E35" s="244">
        <f>E31</f>
        <v>0</v>
      </c>
      <c r="F35" s="245"/>
      <c r="H35" s="38" t="s">
        <v>49</v>
      </c>
      <c r="L35" s="208"/>
      <c r="M35" s="209"/>
    </row>
    <row r="36" spans="1:13" ht="15.75" customHeight="1" x14ac:dyDescent="0.2">
      <c r="C36" s="206" t="s">
        <v>5</v>
      </c>
      <c r="D36" s="207"/>
      <c r="E36" s="37" t="s">
        <v>9</v>
      </c>
      <c r="F36" s="37"/>
      <c r="I36" s="38" t="s">
        <v>48</v>
      </c>
      <c r="L36" s="208"/>
      <c r="M36" s="209"/>
    </row>
    <row r="37" spans="1:13" ht="15.75" customHeight="1" x14ac:dyDescent="0.2">
      <c r="A37" s="39" t="s">
        <v>78</v>
      </c>
      <c r="B37" s="59"/>
      <c r="C37" s="59"/>
      <c r="D37" s="59"/>
      <c r="E37" s="59"/>
      <c r="F37" s="59"/>
      <c r="G37" s="4"/>
      <c r="H37" s="38" t="s">
        <v>47</v>
      </c>
      <c r="L37" s="208"/>
      <c r="M37" s="209"/>
    </row>
    <row r="38" spans="1:13" ht="15" customHeight="1" x14ac:dyDescent="0.2">
      <c r="A38" s="66"/>
      <c r="B38" s="7"/>
      <c r="C38" s="7"/>
      <c r="D38" s="7"/>
      <c r="E38" s="7"/>
      <c r="F38" s="7"/>
      <c r="G38" s="4"/>
      <c r="I38" s="38" t="s">
        <v>46</v>
      </c>
      <c r="L38" s="208"/>
      <c r="M38" s="209"/>
    </row>
    <row r="39" spans="1:13" ht="15" customHeight="1" x14ac:dyDescent="0.2">
      <c r="A39" s="7"/>
      <c r="B39" s="51"/>
      <c r="C39" s="51"/>
      <c r="D39" s="51"/>
      <c r="E39" s="51"/>
      <c r="F39" s="51"/>
      <c r="G39" s="4"/>
      <c r="H39" s="38" t="s">
        <v>45</v>
      </c>
      <c r="L39" s="208"/>
      <c r="M39" s="209"/>
    </row>
    <row r="40" spans="1:13" ht="15" customHeight="1" thickBot="1" x14ac:dyDescent="0.25">
      <c r="A40" s="7"/>
      <c r="B40" s="7"/>
      <c r="C40" s="7"/>
      <c r="D40" s="7"/>
      <c r="E40" s="7"/>
      <c r="F40" s="7"/>
      <c r="G40" s="4"/>
      <c r="H40" s="38" t="s">
        <v>44</v>
      </c>
      <c r="L40" s="210"/>
      <c r="M40" s="211"/>
    </row>
    <row r="41" spans="1:13" ht="13.5" customHeight="1" thickBot="1" x14ac:dyDescent="0.25">
      <c r="A41" s="7"/>
      <c r="B41" s="7"/>
      <c r="C41" s="7"/>
      <c r="D41" s="7"/>
      <c r="E41" s="7"/>
      <c r="F41" s="7"/>
      <c r="G41" s="4"/>
      <c r="H41" s="47" t="s">
        <v>43</v>
      </c>
      <c r="I41" s="50"/>
      <c r="J41" s="50"/>
      <c r="K41" s="50"/>
      <c r="L41" s="50"/>
      <c r="M41" s="50"/>
    </row>
    <row r="42" spans="1:13" ht="14.25" customHeight="1" thickBot="1" x14ac:dyDescent="0.25">
      <c r="A42" s="40" t="s">
        <v>79</v>
      </c>
      <c r="H42" s="60" t="s">
        <v>42</v>
      </c>
      <c r="L42" s="185"/>
      <c r="M42" s="186"/>
    </row>
    <row r="43" spans="1:13" ht="12.75" x14ac:dyDescent="0.2">
      <c r="A43" s="187"/>
      <c r="B43" s="187"/>
      <c r="D43" s="154"/>
      <c r="E43" s="154"/>
      <c r="G43" s="4"/>
    </row>
    <row r="44" spans="1:13" ht="15" customHeight="1" x14ac:dyDescent="0.2">
      <c r="A44" s="206" t="s">
        <v>5</v>
      </c>
      <c r="B44" s="206"/>
      <c r="C44" s="32"/>
      <c r="D44" s="178" t="s">
        <v>9</v>
      </c>
      <c r="E44" s="178"/>
      <c r="G44" s="37"/>
      <c r="H44" s="30" t="s">
        <v>12</v>
      </c>
      <c r="I44" s="7"/>
      <c r="J44" s="4"/>
      <c r="K44" s="154">
        <f>J21</f>
        <v>0</v>
      </c>
      <c r="L44" s="154"/>
      <c r="M44" s="154"/>
    </row>
    <row r="45" spans="1:13" x14ac:dyDescent="0.2">
      <c r="I45" s="31" t="s">
        <v>5</v>
      </c>
      <c r="J45" s="31"/>
      <c r="K45" s="180" t="s">
        <v>9</v>
      </c>
      <c r="L45" s="181"/>
      <c r="M45" s="181"/>
    </row>
    <row r="46" spans="1:13" ht="12" thickBot="1" x14ac:dyDescent="0.25"/>
    <row r="47" spans="1:13" ht="11.25" customHeight="1" x14ac:dyDescent="0.2">
      <c r="A47" s="225" t="s">
        <v>40</v>
      </c>
      <c r="B47" s="228" t="s">
        <v>39</v>
      </c>
      <c r="C47" s="231" t="s">
        <v>38</v>
      </c>
      <c r="D47" s="232"/>
      <c r="E47" s="231" t="s">
        <v>6</v>
      </c>
      <c r="F47" s="233"/>
      <c r="G47" s="233"/>
      <c r="H47" s="234"/>
      <c r="I47" s="235" t="s">
        <v>37</v>
      </c>
      <c r="J47" s="236"/>
      <c r="K47" s="216" t="s">
        <v>36</v>
      </c>
      <c r="L47" s="217"/>
      <c r="M47" s="218"/>
    </row>
    <row r="48" spans="1:13" ht="15" customHeight="1" x14ac:dyDescent="0.2">
      <c r="A48" s="226"/>
      <c r="B48" s="229"/>
      <c r="C48" s="212" t="s">
        <v>35</v>
      </c>
      <c r="D48" s="212" t="s">
        <v>32</v>
      </c>
      <c r="E48" s="214" t="s">
        <v>34</v>
      </c>
      <c r="F48" s="215"/>
      <c r="G48" s="249" t="s">
        <v>33</v>
      </c>
      <c r="H48" s="250"/>
      <c r="I48" s="237"/>
      <c r="J48" s="238"/>
      <c r="K48" s="219"/>
      <c r="L48" s="220"/>
      <c r="M48" s="221"/>
    </row>
    <row r="49" spans="1:13" ht="10.9" customHeight="1" thickBot="1" x14ac:dyDescent="0.25">
      <c r="A49" s="227"/>
      <c r="B49" s="230"/>
      <c r="C49" s="213"/>
      <c r="D49" s="213" t="s">
        <v>32</v>
      </c>
      <c r="E49" s="10" t="s">
        <v>18</v>
      </c>
      <c r="F49" s="62" t="s">
        <v>31</v>
      </c>
      <c r="G49" s="10" t="s">
        <v>18</v>
      </c>
      <c r="H49" s="10" t="s">
        <v>31</v>
      </c>
      <c r="I49" s="239"/>
      <c r="J49" s="240"/>
      <c r="K49" s="222"/>
      <c r="L49" s="223"/>
      <c r="M49" s="224"/>
    </row>
    <row r="50" spans="1:13" ht="11.45" customHeight="1" x14ac:dyDescent="0.2">
      <c r="A50" s="57"/>
      <c r="B50" s="55"/>
      <c r="C50" s="55"/>
      <c r="D50" s="18"/>
      <c r="E50" s="55"/>
      <c r="F50" s="18"/>
      <c r="G50" s="55"/>
      <c r="H50" s="55"/>
      <c r="I50" s="18"/>
      <c r="J50" s="19"/>
      <c r="K50" s="247"/>
      <c r="L50" s="247"/>
      <c r="M50" s="248"/>
    </row>
    <row r="51" spans="1:13" ht="18.600000000000001" customHeight="1" x14ac:dyDescent="0.2">
      <c r="A51" s="14"/>
      <c r="B51" s="3"/>
      <c r="C51" s="3"/>
      <c r="D51" s="5"/>
      <c r="E51" s="3"/>
      <c r="F51" s="5"/>
      <c r="G51" s="3"/>
      <c r="H51" s="3"/>
      <c r="I51" s="5"/>
      <c r="J51" s="52"/>
      <c r="K51" s="241"/>
      <c r="L51" s="241"/>
      <c r="M51" s="242"/>
    </row>
    <row r="52" spans="1:13" ht="15" customHeight="1" x14ac:dyDescent="0.2">
      <c r="A52" s="14"/>
      <c r="B52" s="3"/>
      <c r="C52" s="3"/>
      <c r="D52" s="5"/>
      <c r="E52" s="3"/>
      <c r="F52" s="5"/>
      <c r="G52" s="3"/>
      <c r="H52" s="3"/>
      <c r="I52" s="5"/>
      <c r="J52" s="52"/>
      <c r="K52" s="241"/>
      <c r="L52" s="241"/>
      <c r="M52" s="242"/>
    </row>
    <row r="53" spans="1:13" ht="15" customHeight="1" x14ac:dyDescent="0.2">
      <c r="A53" s="14"/>
      <c r="B53" s="3"/>
      <c r="C53" s="3"/>
      <c r="D53" s="5"/>
      <c r="E53" s="3"/>
      <c r="F53" s="5"/>
      <c r="G53" s="3"/>
      <c r="H53" s="3"/>
      <c r="I53" s="5"/>
      <c r="J53" s="52"/>
      <c r="K53" s="241"/>
      <c r="L53" s="241"/>
      <c r="M53" s="242"/>
    </row>
    <row r="54" spans="1:13" ht="15" customHeight="1" x14ac:dyDescent="0.2">
      <c r="A54" s="14"/>
      <c r="B54" s="3"/>
      <c r="C54" s="3"/>
      <c r="D54" s="5"/>
      <c r="E54" s="3"/>
      <c r="F54" s="5"/>
      <c r="G54" s="3"/>
      <c r="H54" s="3"/>
      <c r="I54" s="5"/>
      <c r="J54" s="52"/>
      <c r="K54" s="241"/>
      <c r="L54" s="241"/>
      <c r="M54" s="242"/>
    </row>
    <row r="55" spans="1:13" ht="15" customHeight="1" x14ac:dyDescent="0.2">
      <c r="A55" s="14"/>
      <c r="B55" s="3"/>
      <c r="C55" s="3"/>
      <c r="D55" s="5"/>
      <c r="E55" s="3"/>
      <c r="F55" s="5"/>
      <c r="G55" s="3"/>
      <c r="H55" s="3"/>
      <c r="I55" s="5"/>
      <c r="J55" s="52"/>
      <c r="K55" s="241"/>
      <c r="L55" s="241"/>
      <c r="M55" s="242"/>
    </row>
    <row r="56" spans="1:13" ht="15" customHeight="1" x14ac:dyDescent="0.2">
      <c r="A56" s="14"/>
      <c r="B56" s="3"/>
      <c r="C56" s="3"/>
      <c r="D56" s="5"/>
      <c r="E56" s="3"/>
      <c r="F56" s="5"/>
      <c r="G56" s="3"/>
      <c r="H56" s="3"/>
      <c r="I56" s="5"/>
      <c r="J56" s="52"/>
      <c r="K56" s="241"/>
      <c r="L56" s="241"/>
      <c r="M56" s="242"/>
    </row>
    <row r="57" spans="1:13" ht="15" customHeight="1" x14ac:dyDescent="0.2">
      <c r="A57" s="14"/>
      <c r="B57" s="3"/>
      <c r="C57" s="3"/>
      <c r="D57" s="5"/>
      <c r="E57" s="3"/>
      <c r="F57" s="5"/>
      <c r="G57" s="3"/>
      <c r="H57" s="3"/>
      <c r="I57" s="5"/>
      <c r="J57" s="52"/>
      <c r="K57" s="241"/>
      <c r="L57" s="241"/>
      <c r="M57" s="242"/>
    </row>
    <row r="58" spans="1:13" ht="15" customHeight="1" x14ac:dyDescent="0.2">
      <c r="A58" s="14"/>
      <c r="B58" s="3"/>
      <c r="C58" s="3"/>
      <c r="D58" s="5"/>
      <c r="E58" s="3"/>
      <c r="F58" s="5"/>
      <c r="G58" s="3"/>
      <c r="H58" s="3"/>
      <c r="I58" s="5"/>
      <c r="J58" s="52"/>
      <c r="K58" s="241"/>
      <c r="L58" s="241"/>
      <c r="M58" s="242"/>
    </row>
    <row r="59" spans="1:13" ht="15" customHeight="1" x14ac:dyDescent="0.2">
      <c r="A59" s="14"/>
      <c r="B59" s="3"/>
      <c r="C59" s="3"/>
      <c r="D59" s="5"/>
      <c r="E59" s="3"/>
      <c r="F59" s="5"/>
      <c r="G59" s="3"/>
      <c r="H59" s="3"/>
      <c r="I59" s="5"/>
      <c r="J59" s="52"/>
      <c r="K59" s="241"/>
      <c r="L59" s="241"/>
      <c r="M59" s="242"/>
    </row>
    <row r="60" spans="1:13" ht="15" customHeight="1" x14ac:dyDescent="0.2">
      <c r="A60" s="14"/>
      <c r="B60" s="3"/>
      <c r="C60" s="3"/>
      <c r="D60" s="5"/>
      <c r="E60" s="3"/>
      <c r="F60" s="5"/>
      <c r="G60" s="3"/>
      <c r="H60" s="3"/>
      <c r="I60" s="5"/>
      <c r="J60" s="52"/>
      <c r="K60" s="241"/>
      <c r="L60" s="241"/>
      <c r="M60" s="242"/>
    </row>
    <row r="61" spans="1:13" ht="15" customHeight="1" x14ac:dyDescent="0.2">
      <c r="A61" s="14"/>
      <c r="B61" s="3"/>
      <c r="C61" s="3"/>
      <c r="D61" s="5"/>
      <c r="E61" s="3"/>
      <c r="F61" s="5"/>
      <c r="G61" s="3"/>
      <c r="H61" s="3"/>
      <c r="I61" s="5"/>
      <c r="J61" s="52"/>
      <c r="K61" s="241"/>
      <c r="L61" s="241"/>
      <c r="M61" s="242"/>
    </row>
    <row r="62" spans="1:13" ht="15" customHeight="1" x14ac:dyDescent="0.2">
      <c r="A62" s="14"/>
      <c r="B62" s="3"/>
      <c r="C62" s="3"/>
      <c r="D62" s="5"/>
      <c r="E62" s="3"/>
      <c r="F62" s="5"/>
      <c r="G62" s="3"/>
      <c r="H62" s="3"/>
      <c r="I62" s="5"/>
      <c r="J62" s="52"/>
      <c r="K62" s="241"/>
      <c r="L62" s="241"/>
      <c r="M62" s="242"/>
    </row>
    <row r="63" spans="1:13" ht="15" customHeight="1" x14ac:dyDescent="0.2">
      <c r="A63" s="14"/>
      <c r="B63" s="3"/>
      <c r="C63" s="3"/>
      <c r="D63" s="5"/>
      <c r="E63" s="3"/>
      <c r="F63" s="5"/>
      <c r="G63" s="3"/>
      <c r="H63" s="3"/>
      <c r="I63" s="5"/>
      <c r="J63" s="52"/>
      <c r="K63" s="241"/>
      <c r="L63" s="241"/>
      <c r="M63" s="242"/>
    </row>
    <row r="64" spans="1:13" ht="15" customHeight="1" x14ac:dyDescent="0.2">
      <c r="A64" s="14"/>
      <c r="B64" s="3"/>
      <c r="C64" s="3"/>
      <c r="D64" s="5"/>
      <c r="E64" s="3"/>
      <c r="F64" s="5"/>
      <c r="G64" s="3"/>
      <c r="H64" s="3"/>
      <c r="I64" s="5"/>
      <c r="J64" s="52"/>
      <c r="K64" s="241"/>
      <c r="L64" s="241"/>
      <c r="M64" s="242"/>
    </row>
    <row r="65" spans="1:13" ht="15" customHeight="1" x14ac:dyDescent="0.2">
      <c r="A65" s="14"/>
      <c r="B65" s="3"/>
      <c r="C65" s="3"/>
      <c r="D65" s="5"/>
      <c r="E65" s="3"/>
      <c r="F65" s="5"/>
      <c r="G65" s="3"/>
      <c r="H65" s="3"/>
      <c r="I65" s="5"/>
      <c r="J65" s="52"/>
      <c r="K65" s="241"/>
      <c r="L65" s="241"/>
      <c r="M65" s="242"/>
    </row>
    <row r="66" spans="1:13" ht="15" customHeight="1" x14ac:dyDescent="0.2">
      <c r="A66" s="14"/>
      <c r="B66" s="3"/>
      <c r="C66" s="3"/>
      <c r="D66" s="5"/>
      <c r="E66" s="3"/>
      <c r="F66" s="5"/>
      <c r="G66" s="3"/>
      <c r="H66" s="3"/>
      <c r="I66" s="5"/>
      <c r="J66" s="52"/>
      <c r="K66" s="241"/>
      <c r="L66" s="241"/>
      <c r="M66" s="242"/>
    </row>
    <row r="67" spans="1:13" ht="15" customHeight="1" thickBot="1" x14ac:dyDescent="0.25">
      <c r="A67" s="13"/>
      <c r="B67" s="2"/>
      <c r="C67" s="2"/>
      <c r="D67" s="6"/>
      <c r="E67" s="41"/>
      <c r="F67" s="42"/>
      <c r="G67" s="2"/>
      <c r="H67" s="2"/>
      <c r="I67" s="6"/>
      <c r="J67" s="53"/>
      <c r="K67" s="256"/>
      <c r="L67" s="256"/>
      <c r="M67" s="257"/>
    </row>
    <row r="68" spans="1:13" ht="15" customHeight="1" x14ac:dyDescent="0.2"/>
    <row r="69" spans="1:13" ht="15" customHeight="1" x14ac:dyDescent="0.2">
      <c r="A69" s="43" t="s">
        <v>30</v>
      </c>
      <c r="G69" s="43" t="s">
        <v>29</v>
      </c>
    </row>
    <row r="70" spans="1:13" ht="21" customHeight="1" thickBot="1" x14ac:dyDescent="0.25"/>
    <row r="71" spans="1:13" ht="11.25" customHeight="1" thickBot="1" x14ac:dyDescent="0.25">
      <c r="A71" s="60" t="s">
        <v>28</v>
      </c>
      <c r="C71" s="44"/>
      <c r="F71" s="26" t="s">
        <v>27</v>
      </c>
      <c r="I71" s="45"/>
      <c r="J71" s="46"/>
    </row>
    <row r="72" spans="1:13" ht="12" thickBot="1" x14ac:dyDescent="0.25"/>
    <row r="73" spans="1:13" ht="12" thickBot="1" x14ac:dyDescent="0.25">
      <c r="A73" s="60" t="s">
        <v>26</v>
      </c>
      <c r="C73" s="44"/>
      <c r="F73" s="26" t="s">
        <v>25</v>
      </c>
      <c r="I73" s="45"/>
      <c r="J73" s="46"/>
    </row>
    <row r="74" spans="1:13" ht="12" thickBot="1" x14ac:dyDescent="0.25"/>
    <row r="75" spans="1:13" ht="12" thickBot="1" x14ac:dyDescent="0.25">
      <c r="F75" s="60" t="s">
        <v>24</v>
      </c>
      <c r="I75" s="45"/>
      <c r="J75" s="46"/>
    </row>
    <row r="77" spans="1:13" ht="12.75" x14ac:dyDescent="0.2">
      <c r="A77" s="60" t="s">
        <v>23</v>
      </c>
      <c r="C77" s="154" t="s">
        <v>11</v>
      </c>
      <c r="D77" s="154"/>
      <c r="F77" s="7"/>
      <c r="H77" s="154">
        <f>E31</f>
        <v>0</v>
      </c>
      <c r="I77" s="154"/>
      <c r="J77" s="154"/>
    </row>
    <row r="78" spans="1:13" x14ac:dyDescent="0.2">
      <c r="C78" s="178" t="s">
        <v>10</v>
      </c>
      <c r="D78" s="178"/>
      <c r="F78" s="58" t="s">
        <v>5</v>
      </c>
      <c r="H78" s="34" t="s">
        <v>9</v>
      </c>
      <c r="I78" s="34"/>
      <c r="J78" s="11"/>
    </row>
  </sheetData>
  <mergeCells count="94">
    <mergeCell ref="K67:M67"/>
    <mergeCell ref="D44:E44"/>
    <mergeCell ref="A43:B43"/>
    <mergeCell ref="A44:B44"/>
    <mergeCell ref="K61:M61"/>
    <mergeCell ref="K62:M62"/>
    <mergeCell ref="K63:M63"/>
    <mergeCell ref="K64:M64"/>
    <mergeCell ref="K65:M65"/>
    <mergeCell ref="K56:M56"/>
    <mergeCell ref="K57:M57"/>
    <mergeCell ref="K58:M58"/>
    <mergeCell ref="K59:M59"/>
    <mergeCell ref="K60:M60"/>
    <mergeCell ref="K53:M53"/>
    <mergeCell ref="K54:M54"/>
    <mergeCell ref="K55:M55"/>
    <mergeCell ref="E5:G5"/>
    <mergeCell ref="K66:M66"/>
    <mergeCell ref="E31:F31"/>
    <mergeCell ref="C13:E13"/>
    <mergeCell ref="C14:E14"/>
    <mergeCell ref="K51:M51"/>
    <mergeCell ref="K52:M52"/>
    <mergeCell ref="K50:M50"/>
    <mergeCell ref="K44:M44"/>
    <mergeCell ref="G48:H48"/>
    <mergeCell ref="E35:F35"/>
    <mergeCell ref="L35:M35"/>
    <mergeCell ref="C32:D32"/>
    <mergeCell ref="L32:M32"/>
    <mergeCell ref="H33:K34"/>
    <mergeCell ref="A47:A49"/>
    <mergeCell ref="B47:B49"/>
    <mergeCell ref="C47:D47"/>
    <mergeCell ref="E47:H47"/>
    <mergeCell ref="I47:J49"/>
    <mergeCell ref="C77:D77"/>
    <mergeCell ref="C78:D78"/>
    <mergeCell ref="H77:J77"/>
    <mergeCell ref="K45:M45"/>
    <mergeCell ref="C36:D36"/>
    <mergeCell ref="L36:M36"/>
    <mergeCell ref="L37:M37"/>
    <mergeCell ref="L39:M39"/>
    <mergeCell ref="L40:M40"/>
    <mergeCell ref="L42:M42"/>
    <mergeCell ref="L38:M38"/>
    <mergeCell ref="C48:C49"/>
    <mergeCell ref="D48:D49"/>
    <mergeCell ref="E48:F48"/>
    <mergeCell ref="D43:E43"/>
    <mergeCell ref="K47:M49"/>
    <mergeCell ref="L33:M34"/>
    <mergeCell ref="A34:D34"/>
    <mergeCell ref="E34:F34"/>
    <mergeCell ref="A30:D30"/>
    <mergeCell ref="E30:F30"/>
    <mergeCell ref="A26:B26"/>
    <mergeCell ref="C26:F26"/>
    <mergeCell ref="K26:M26"/>
    <mergeCell ref="J27:K27"/>
    <mergeCell ref="L27:M27"/>
    <mergeCell ref="J28:K28"/>
    <mergeCell ref="L28:M28"/>
    <mergeCell ref="C15:E15"/>
    <mergeCell ref="H16:I16"/>
    <mergeCell ref="F13:G13"/>
    <mergeCell ref="K22:M22"/>
    <mergeCell ref="J21:M21"/>
    <mergeCell ref="C19:F19"/>
    <mergeCell ref="H19:K19"/>
    <mergeCell ref="L19:M19"/>
    <mergeCell ref="K16:M16"/>
    <mergeCell ref="F16:G16"/>
    <mergeCell ref="A27:F27"/>
    <mergeCell ref="I23:L23"/>
    <mergeCell ref="A24:D24"/>
    <mergeCell ref="K25:M25"/>
    <mergeCell ref="B12:F12"/>
    <mergeCell ref="L12:M12"/>
    <mergeCell ref="D2:E2"/>
    <mergeCell ref="F2:M2"/>
    <mergeCell ref="A4:F4"/>
    <mergeCell ref="C7:H8"/>
    <mergeCell ref="I7:K7"/>
    <mergeCell ref="J8:K8"/>
    <mergeCell ref="C9:I9"/>
    <mergeCell ref="L10:M10"/>
    <mergeCell ref="D11:F11"/>
    <mergeCell ref="L11:M11"/>
    <mergeCell ref="C10:F10"/>
    <mergeCell ref="G4:H4"/>
    <mergeCell ref="L7:M7"/>
  </mergeCells>
  <pageMargins left="1.05" right="0.3937007874015748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46" max="16383" man="1"/>
  </rowBreaks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178"/>
  <sheetViews>
    <sheetView tabSelected="1" view="pageBreakPreview" zoomScale="110" zoomScaleNormal="100" zoomScaleSheetLayoutView="110" workbookViewId="0">
      <selection activeCell="N116" sqref="N116"/>
    </sheetView>
  </sheetViews>
  <sheetFormatPr defaultColWidth="8.85546875" defaultRowHeight="11.25" x14ac:dyDescent="0.2"/>
  <cols>
    <col min="1" max="1" width="8.28515625" style="67" customWidth="1"/>
    <col min="2" max="2" width="10.28515625" style="67" customWidth="1"/>
    <col min="3" max="3" width="9.140625" style="67" customWidth="1"/>
    <col min="4" max="5" width="8" style="67" customWidth="1"/>
    <col min="6" max="6" width="6.85546875" style="67" customWidth="1"/>
    <col min="7" max="7" width="6.7109375" style="67" customWidth="1"/>
    <col min="8" max="8" width="8" style="67" customWidth="1"/>
    <col min="9" max="9" width="7.28515625" style="67" customWidth="1"/>
    <col min="10" max="10" width="3.5703125" style="67" customWidth="1"/>
    <col min="11" max="11" width="5" style="67" customWidth="1"/>
    <col min="12" max="12" width="5.5703125" style="67" customWidth="1"/>
    <col min="13" max="13" width="4.42578125" style="67" customWidth="1"/>
    <col min="14" max="16" width="8.85546875" style="67" customWidth="1"/>
    <col min="17" max="17" width="12.85546875" style="67" customWidth="1"/>
    <col min="18" max="18" width="12.140625" style="67" customWidth="1"/>
    <col min="19" max="19" width="4.42578125" style="67" customWidth="1"/>
    <col min="20" max="20" width="4" style="67" customWidth="1"/>
    <col min="21" max="21" width="4.140625" style="67" customWidth="1"/>
    <col min="22" max="23" width="5.42578125" style="67" customWidth="1"/>
    <col min="24" max="24" width="2.7109375" style="67" customWidth="1"/>
    <col min="25" max="25" width="10.140625" style="67" customWidth="1"/>
    <col min="26" max="26" width="8.85546875" style="67" hidden="1" customWidth="1"/>
    <col min="27" max="16384" width="8.85546875" style="67"/>
  </cols>
  <sheetData>
    <row r="1" spans="1:13" x14ac:dyDescent="0.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25.15" customHeight="1" x14ac:dyDescent="0.2">
      <c r="A2" s="86" t="s">
        <v>76</v>
      </c>
      <c r="B2" s="87"/>
      <c r="C2" s="85"/>
      <c r="D2" s="259" t="s">
        <v>75</v>
      </c>
      <c r="E2" s="259"/>
      <c r="F2" s="260" t="s">
        <v>74</v>
      </c>
      <c r="G2" s="260"/>
      <c r="H2" s="261"/>
      <c r="I2" s="261"/>
      <c r="J2" s="261"/>
      <c r="K2" s="261"/>
      <c r="L2" s="261"/>
      <c r="M2" s="261"/>
    </row>
    <row r="3" spans="1:13" ht="11.25" customHeight="1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5" customHeight="1" x14ac:dyDescent="0.2">
      <c r="A4" s="262" t="s">
        <v>73</v>
      </c>
      <c r="B4" s="262"/>
      <c r="C4" s="262"/>
      <c r="D4" s="262"/>
      <c r="E4" s="262"/>
      <c r="F4" s="262"/>
      <c r="G4" s="263"/>
      <c r="H4" s="263"/>
      <c r="I4" s="88"/>
      <c r="J4" s="89"/>
      <c r="K4" s="90"/>
      <c r="L4" s="85"/>
      <c r="M4" s="85"/>
    </row>
    <row r="5" spans="1:13" ht="23.25" customHeight="1" x14ac:dyDescent="0.2">
      <c r="A5" s="85"/>
      <c r="B5" s="85"/>
      <c r="C5" s="85"/>
      <c r="D5" s="91"/>
      <c r="E5" s="264" t="str">
        <f>Шаблон!E5</f>
        <v>сентября 2014 г.</v>
      </c>
      <c r="F5" s="264"/>
      <c r="G5" s="264"/>
      <c r="H5" s="85"/>
      <c r="I5" s="92"/>
      <c r="J5" s="85"/>
      <c r="K5" s="85"/>
      <c r="L5" s="85"/>
      <c r="M5" s="85"/>
    </row>
    <row r="6" spans="1:13" ht="13.5" thickBot="1" x14ac:dyDescent="0.25">
      <c r="A6" s="85"/>
      <c r="B6" s="93"/>
      <c r="C6" s="94"/>
      <c r="D6" s="85"/>
      <c r="E6" s="85"/>
      <c r="F6" s="85"/>
      <c r="G6" s="94"/>
      <c r="H6" s="94"/>
      <c r="I6" s="85"/>
      <c r="J6" s="85"/>
      <c r="K6" s="85"/>
      <c r="L6" s="95" t="s">
        <v>22</v>
      </c>
      <c r="M6" s="96"/>
    </row>
    <row r="7" spans="1:13" ht="15.75" customHeight="1" x14ac:dyDescent="0.2">
      <c r="A7" s="85"/>
      <c r="B7" s="85"/>
      <c r="C7" s="265"/>
      <c r="D7" s="265"/>
      <c r="E7" s="265"/>
      <c r="F7" s="265"/>
      <c r="G7" s="265"/>
      <c r="H7" s="265"/>
      <c r="I7" s="267" t="s">
        <v>21</v>
      </c>
      <c r="J7" s="267"/>
      <c r="K7" s="267"/>
      <c r="L7" s="268" t="s">
        <v>72</v>
      </c>
      <c r="M7" s="269"/>
    </row>
    <row r="8" spans="1:13" ht="16.149999999999999" customHeight="1" thickBot="1" x14ac:dyDescent="0.25">
      <c r="A8" s="97" t="s">
        <v>4</v>
      </c>
      <c r="B8" s="98"/>
      <c r="C8" s="266"/>
      <c r="D8" s="266"/>
      <c r="E8" s="266"/>
      <c r="F8" s="266"/>
      <c r="G8" s="266"/>
      <c r="H8" s="266"/>
      <c r="I8" s="99"/>
      <c r="J8" s="267" t="s">
        <v>20</v>
      </c>
      <c r="K8" s="267"/>
      <c r="L8" s="100"/>
      <c r="M8" s="101"/>
    </row>
    <row r="9" spans="1:13" ht="11.25" customHeight="1" thickBot="1" x14ac:dyDescent="0.25">
      <c r="A9" s="85"/>
      <c r="B9" s="85"/>
      <c r="C9" s="270" t="s">
        <v>19</v>
      </c>
      <c r="D9" s="271"/>
      <c r="E9" s="271"/>
      <c r="F9" s="271"/>
      <c r="G9" s="271"/>
      <c r="H9" s="271"/>
      <c r="I9" s="272"/>
      <c r="J9" s="85"/>
      <c r="K9" s="85"/>
      <c r="L9" s="85"/>
      <c r="M9" s="85"/>
    </row>
    <row r="10" spans="1:13" ht="15.75" customHeight="1" x14ac:dyDescent="0.2">
      <c r="A10" s="97" t="s">
        <v>1</v>
      </c>
      <c r="B10" s="85"/>
      <c r="C10" s="273"/>
      <c r="D10" s="273"/>
      <c r="E10" s="273"/>
      <c r="F10" s="273"/>
      <c r="G10" s="85"/>
      <c r="H10" s="85"/>
      <c r="I10" s="85"/>
      <c r="J10" s="85"/>
      <c r="K10" s="85"/>
      <c r="L10" s="274"/>
      <c r="M10" s="275"/>
    </row>
    <row r="11" spans="1:13" ht="15.75" customHeight="1" x14ac:dyDescent="0.2">
      <c r="A11" s="102" t="s">
        <v>2</v>
      </c>
      <c r="B11" s="85"/>
      <c r="C11" s="85"/>
      <c r="D11" s="273"/>
      <c r="E11" s="273"/>
      <c r="F11" s="273"/>
      <c r="G11" s="103"/>
      <c r="H11" s="85"/>
      <c r="I11" s="85"/>
      <c r="J11" s="104"/>
      <c r="K11" s="104" t="s">
        <v>71</v>
      </c>
      <c r="L11" s="276"/>
      <c r="M11" s="277"/>
    </row>
    <row r="12" spans="1:13" ht="58.5" customHeight="1" thickBot="1" x14ac:dyDescent="0.25">
      <c r="A12" s="102" t="s">
        <v>0</v>
      </c>
      <c r="B12" s="154" t="s">
        <v>125</v>
      </c>
      <c r="C12" s="155"/>
      <c r="D12" s="155"/>
      <c r="E12" s="155"/>
      <c r="F12" s="155"/>
      <c r="G12" s="355" t="s">
        <v>112</v>
      </c>
      <c r="H12" s="355"/>
      <c r="I12" s="85"/>
      <c r="J12" s="104"/>
      <c r="K12" s="104" t="s">
        <v>70</v>
      </c>
      <c r="L12" s="258"/>
      <c r="M12" s="258"/>
    </row>
    <row r="13" spans="1:13" s="84" customFormat="1" ht="15.75" hidden="1" customHeight="1" x14ac:dyDescent="0.15">
      <c r="A13" s="105" t="str">
        <f>Лист1!F1</f>
        <v>111111</v>
      </c>
      <c r="B13" s="106" t="str">
        <f>Лист1!C1</f>
        <v>Мирзаханов</v>
      </c>
      <c r="C13" s="106" t="str">
        <f>Лист1!D1</f>
        <v>Мирзаханов М.И.</v>
      </c>
      <c r="D13" s="374" t="str">
        <f>A13</f>
        <v>111111</v>
      </c>
      <c r="E13" s="106"/>
      <c r="F13" s="106"/>
      <c r="G13" s="107"/>
      <c r="H13" s="107"/>
      <c r="I13" s="107"/>
      <c r="J13" s="107"/>
      <c r="K13" s="107"/>
      <c r="L13" s="108"/>
      <c r="M13" s="108"/>
    </row>
    <row r="14" spans="1:13" s="84" customFormat="1" ht="15.75" hidden="1" customHeight="1" x14ac:dyDescent="0.15">
      <c r="A14" s="105">
        <f>Лист1!F2</f>
        <v>0</v>
      </c>
      <c r="B14" s="108">
        <f>Лист1!C2</f>
        <v>0</v>
      </c>
      <c r="C14" s="108">
        <f>-Лист1!D2</f>
        <v>0</v>
      </c>
      <c r="D14" s="374">
        <f t="shared" ref="D14:D77" si="0">A14</f>
        <v>0</v>
      </c>
      <c r="E14" s="108"/>
      <c r="F14" s="108"/>
      <c r="G14" s="107"/>
      <c r="H14" s="107"/>
      <c r="I14" s="107"/>
      <c r="J14" s="107"/>
      <c r="K14" s="107"/>
      <c r="L14" s="108"/>
      <c r="M14" s="108"/>
    </row>
    <row r="15" spans="1:13" s="84" customFormat="1" ht="15.75" hidden="1" customHeight="1" x14ac:dyDescent="0.15">
      <c r="A15" s="105">
        <f>Лист1!F3</f>
        <v>0</v>
      </c>
      <c r="B15" s="108">
        <f>Лист1!C3</f>
        <v>0</v>
      </c>
      <c r="C15" s="108">
        <f>Лист1!D3</f>
        <v>0</v>
      </c>
      <c r="D15" s="374">
        <f t="shared" si="0"/>
        <v>0</v>
      </c>
      <c r="E15" s="108"/>
      <c r="F15" s="108"/>
      <c r="G15" s="107"/>
      <c r="H15" s="107"/>
      <c r="I15" s="107"/>
      <c r="J15" s="107"/>
      <c r="K15" s="107"/>
      <c r="L15" s="108"/>
      <c r="M15" s="108"/>
    </row>
    <row r="16" spans="1:13" s="84" customFormat="1" ht="15.75" hidden="1" customHeight="1" x14ac:dyDescent="0.15">
      <c r="A16" s="105">
        <f>Лист1!F4</f>
        <v>0</v>
      </c>
      <c r="B16" s="108">
        <f>Лист1!C4</f>
        <v>0</v>
      </c>
      <c r="C16" s="108">
        <f>Лист1!D4</f>
        <v>0</v>
      </c>
      <c r="D16" s="374">
        <f t="shared" si="0"/>
        <v>0</v>
      </c>
      <c r="E16" s="108"/>
      <c r="F16" s="108"/>
      <c r="G16" s="107"/>
      <c r="H16" s="107"/>
      <c r="I16" s="107"/>
      <c r="J16" s="107"/>
      <c r="K16" s="107"/>
      <c r="L16" s="108"/>
      <c r="M16" s="108"/>
    </row>
    <row r="17" spans="1:13" s="84" customFormat="1" ht="15.75" hidden="1" customHeight="1" x14ac:dyDescent="0.15">
      <c r="A17" s="105">
        <f>Лист1!F5</f>
        <v>0</v>
      </c>
      <c r="B17" s="108">
        <f>Лист1!C5</f>
        <v>0</v>
      </c>
      <c r="C17" s="108">
        <f>-Лист1!D5</f>
        <v>0</v>
      </c>
      <c r="D17" s="374">
        <f t="shared" si="0"/>
        <v>0</v>
      </c>
      <c r="E17" s="108"/>
      <c r="F17" s="108"/>
      <c r="G17" s="107"/>
      <c r="H17" s="107"/>
      <c r="I17" s="107"/>
      <c r="J17" s="107"/>
      <c r="K17" s="107"/>
      <c r="L17" s="108"/>
      <c r="M17" s="108"/>
    </row>
    <row r="18" spans="1:13" s="84" customFormat="1" ht="15.75" hidden="1" customHeight="1" x14ac:dyDescent="0.15">
      <c r="A18" s="105">
        <f>Лист1!F6</f>
        <v>0</v>
      </c>
      <c r="B18" s="108">
        <f>Лист1!C6</f>
        <v>0</v>
      </c>
      <c r="C18" s="108">
        <f>Лист1!D6</f>
        <v>0</v>
      </c>
      <c r="D18" s="374">
        <f t="shared" si="0"/>
        <v>0</v>
      </c>
      <c r="E18" s="108"/>
      <c r="F18" s="108"/>
      <c r="G18" s="107"/>
      <c r="H18" s="107"/>
      <c r="I18" s="107"/>
      <c r="J18" s="107"/>
      <c r="K18" s="107"/>
      <c r="L18" s="108"/>
      <c r="M18" s="108"/>
    </row>
    <row r="19" spans="1:13" s="84" customFormat="1" ht="15.75" hidden="1" customHeight="1" x14ac:dyDescent="0.15">
      <c r="A19" s="105">
        <f>Лист1!F7</f>
        <v>0</v>
      </c>
      <c r="B19" s="108">
        <f>Лист1!C7</f>
        <v>0</v>
      </c>
      <c r="C19" s="108">
        <f>Лист1!D7</f>
        <v>0</v>
      </c>
      <c r="D19" s="374">
        <f t="shared" si="0"/>
        <v>0</v>
      </c>
      <c r="E19" s="108"/>
      <c r="F19" s="108"/>
      <c r="G19" s="107"/>
      <c r="H19" s="107"/>
      <c r="I19" s="107"/>
      <c r="J19" s="107"/>
      <c r="K19" s="107"/>
      <c r="L19" s="108"/>
      <c r="M19" s="108"/>
    </row>
    <row r="20" spans="1:13" s="84" customFormat="1" ht="15.75" hidden="1" customHeight="1" x14ac:dyDescent="0.15">
      <c r="A20" s="105">
        <f>Лист1!F8</f>
        <v>0</v>
      </c>
      <c r="B20" s="108">
        <f>Лист1!C8</f>
        <v>0</v>
      </c>
      <c r="C20" s="108">
        <f>-Лист1!D8</f>
        <v>0</v>
      </c>
      <c r="D20" s="374">
        <f t="shared" si="0"/>
        <v>0</v>
      </c>
      <c r="E20" s="108"/>
      <c r="F20" s="108"/>
      <c r="G20" s="107"/>
      <c r="H20" s="107"/>
      <c r="I20" s="107"/>
      <c r="J20" s="107"/>
      <c r="K20" s="107"/>
      <c r="L20" s="108"/>
      <c r="M20" s="108"/>
    </row>
    <row r="21" spans="1:13" s="84" customFormat="1" ht="15.75" hidden="1" customHeight="1" x14ac:dyDescent="0.15">
      <c r="A21" s="105">
        <f>Лист1!F9</f>
        <v>0</v>
      </c>
      <c r="B21" s="108">
        <f>Лист1!C9</f>
        <v>0</v>
      </c>
      <c r="C21" s="108">
        <f>Лист1!D9</f>
        <v>0</v>
      </c>
      <c r="D21" s="374">
        <f t="shared" si="0"/>
        <v>0</v>
      </c>
      <c r="E21" s="108"/>
      <c r="F21" s="108"/>
      <c r="G21" s="107"/>
      <c r="H21" s="107"/>
      <c r="I21" s="107"/>
      <c r="J21" s="107"/>
      <c r="K21" s="107"/>
      <c r="L21" s="108"/>
      <c r="M21" s="108"/>
    </row>
    <row r="22" spans="1:13" s="84" customFormat="1" ht="15.75" hidden="1" customHeight="1" x14ac:dyDescent="0.15">
      <c r="A22" s="105">
        <f>Лист1!F10</f>
        <v>0</v>
      </c>
      <c r="B22" s="108">
        <f>Лист1!C10</f>
        <v>0</v>
      </c>
      <c r="C22" s="108">
        <f>Лист1!D10</f>
        <v>0</v>
      </c>
      <c r="D22" s="374">
        <f t="shared" si="0"/>
        <v>0</v>
      </c>
      <c r="E22" s="108"/>
      <c r="F22" s="108"/>
      <c r="G22" s="107"/>
      <c r="H22" s="107"/>
      <c r="I22" s="107"/>
      <c r="J22" s="107"/>
      <c r="K22" s="107"/>
      <c r="L22" s="108"/>
      <c r="M22" s="108"/>
    </row>
    <row r="23" spans="1:13" s="84" customFormat="1" ht="15.75" hidden="1" customHeight="1" x14ac:dyDescent="0.15">
      <c r="A23" s="105">
        <f>Лист1!F11</f>
        <v>0</v>
      </c>
      <c r="B23" s="108">
        <f>Лист1!C11</f>
        <v>0</v>
      </c>
      <c r="C23" s="108">
        <f>-Лист1!D11</f>
        <v>0</v>
      </c>
      <c r="D23" s="374">
        <f t="shared" si="0"/>
        <v>0</v>
      </c>
      <c r="E23" s="108"/>
      <c r="F23" s="108"/>
      <c r="G23" s="107"/>
      <c r="H23" s="107"/>
      <c r="I23" s="107"/>
      <c r="J23" s="107"/>
      <c r="K23" s="107"/>
      <c r="L23" s="108"/>
      <c r="M23" s="108"/>
    </row>
    <row r="24" spans="1:13" s="84" customFormat="1" ht="15.75" hidden="1" customHeight="1" x14ac:dyDescent="0.15">
      <c r="A24" s="105">
        <f>Лист1!F12</f>
        <v>0</v>
      </c>
      <c r="B24" s="108">
        <f>Лист1!C12</f>
        <v>0</v>
      </c>
      <c r="C24" s="108">
        <f>Лист1!D12</f>
        <v>0</v>
      </c>
      <c r="D24" s="374">
        <f t="shared" si="0"/>
        <v>0</v>
      </c>
      <c r="E24" s="108"/>
      <c r="F24" s="108"/>
      <c r="G24" s="107"/>
      <c r="H24" s="107"/>
      <c r="I24" s="107"/>
      <c r="J24" s="107"/>
      <c r="K24" s="107"/>
      <c r="L24" s="108"/>
      <c r="M24" s="108"/>
    </row>
    <row r="25" spans="1:13" s="84" customFormat="1" ht="15.75" hidden="1" customHeight="1" x14ac:dyDescent="0.15">
      <c r="A25" s="105">
        <f>Лист1!F13</f>
        <v>0</v>
      </c>
      <c r="B25" s="108">
        <f>Лист1!C13</f>
        <v>0</v>
      </c>
      <c r="C25" s="108">
        <f>Лист1!D13</f>
        <v>0</v>
      </c>
      <c r="D25" s="374">
        <f t="shared" si="0"/>
        <v>0</v>
      </c>
      <c r="E25" s="108"/>
      <c r="F25" s="108"/>
      <c r="G25" s="107"/>
      <c r="H25" s="107"/>
      <c r="I25" s="107"/>
      <c r="J25" s="107"/>
      <c r="K25" s="107"/>
      <c r="L25" s="108"/>
      <c r="M25" s="108"/>
    </row>
    <row r="26" spans="1:13" s="84" customFormat="1" ht="15.75" hidden="1" customHeight="1" x14ac:dyDescent="0.15">
      <c r="A26" s="105">
        <f>Лист1!F14</f>
        <v>0</v>
      </c>
      <c r="B26" s="108">
        <f>Лист1!C14</f>
        <v>0</v>
      </c>
      <c r="C26" s="108">
        <f>-Лист1!D14</f>
        <v>0</v>
      </c>
      <c r="D26" s="374">
        <f t="shared" si="0"/>
        <v>0</v>
      </c>
      <c r="E26" s="108"/>
      <c r="F26" s="108"/>
      <c r="G26" s="107"/>
      <c r="H26" s="107"/>
      <c r="I26" s="107"/>
      <c r="J26" s="107"/>
      <c r="K26" s="107"/>
      <c r="L26" s="108"/>
      <c r="M26" s="108"/>
    </row>
    <row r="27" spans="1:13" s="84" customFormat="1" ht="15.75" hidden="1" customHeight="1" x14ac:dyDescent="0.15">
      <c r="A27" s="105">
        <f>Лист1!F15</f>
        <v>0</v>
      </c>
      <c r="B27" s="108">
        <f>Лист1!C15</f>
        <v>0</v>
      </c>
      <c r="C27" s="108">
        <f>Лист1!D15</f>
        <v>0</v>
      </c>
      <c r="D27" s="374">
        <f t="shared" si="0"/>
        <v>0</v>
      </c>
      <c r="E27" s="108"/>
      <c r="F27" s="108"/>
      <c r="G27" s="107"/>
      <c r="H27" s="107"/>
      <c r="I27" s="107"/>
      <c r="J27" s="107"/>
      <c r="K27" s="107"/>
      <c r="L27" s="108"/>
      <c r="M27" s="108"/>
    </row>
    <row r="28" spans="1:13" s="84" customFormat="1" ht="15.75" hidden="1" customHeight="1" x14ac:dyDescent="0.15">
      <c r="A28" s="105">
        <f>Лист1!F16</f>
        <v>0</v>
      </c>
      <c r="B28" s="108">
        <f>Лист1!C16</f>
        <v>0</v>
      </c>
      <c r="C28" s="108">
        <f>Лист1!D16</f>
        <v>0</v>
      </c>
      <c r="D28" s="374">
        <f t="shared" si="0"/>
        <v>0</v>
      </c>
      <c r="E28" s="108"/>
      <c r="F28" s="108"/>
      <c r="G28" s="107"/>
      <c r="H28" s="107"/>
      <c r="I28" s="107"/>
      <c r="J28" s="107"/>
      <c r="K28" s="107"/>
      <c r="L28" s="108"/>
      <c r="M28" s="108"/>
    </row>
    <row r="29" spans="1:13" s="84" customFormat="1" ht="15.75" hidden="1" customHeight="1" x14ac:dyDescent="0.15">
      <c r="A29" s="105">
        <f>Лист1!F17</f>
        <v>0</v>
      </c>
      <c r="B29" s="108">
        <f>Лист1!C17</f>
        <v>0</v>
      </c>
      <c r="C29" s="108">
        <f>-Лист1!D17</f>
        <v>0</v>
      </c>
      <c r="D29" s="374">
        <f t="shared" si="0"/>
        <v>0</v>
      </c>
      <c r="E29" s="108"/>
      <c r="F29" s="108"/>
      <c r="G29" s="107"/>
      <c r="H29" s="107"/>
      <c r="I29" s="107"/>
      <c r="J29" s="107"/>
      <c r="K29" s="107"/>
      <c r="L29" s="108"/>
      <c r="M29" s="108"/>
    </row>
    <row r="30" spans="1:13" s="84" customFormat="1" ht="15.75" hidden="1" customHeight="1" x14ac:dyDescent="0.15">
      <c r="A30" s="105">
        <f>Лист1!F18</f>
        <v>0</v>
      </c>
      <c r="B30" s="108">
        <f>Лист1!C18</f>
        <v>0</v>
      </c>
      <c r="C30" s="108">
        <f>Лист1!D18</f>
        <v>0</v>
      </c>
      <c r="D30" s="374">
        <f t="shared" si="0"/>
        <v>0</v>
      </c>
      <c r="E30" s="108"/>
      <c r="F30" s="108"/>
      <c r="G30" s="107"/>
      <c r="H30" s="107"/>
      <c r="I30" s="107"/>
      <c r="J30" s="107"/>
      <c r="K30" s="107"/>
      <c r="L30" s="108"/>
      <c r="M30" s="108"/>
    </row>
    <row r="31" spans="1:13" s="84" customFormat="1" ht="15.75" hidden="1" customHeight="1" x14ac:dyDescent="0.15">
      <c r="A31" s="105">
        <f>Лист1!F19</f>
        <v>0</v>
      </c>
      <c r="B31" s="108">
        <f>Лист1!C19</f>
        <v>0</v>
      </c>
      <c r="C31" s="108">
        <f>Лист1!D19</f>
        <v>0</v>
      </c>
      <c r="D31" s="374">
        <f t="shared" si="0"/>
        <v>0</v>
      </c>
      <c r="E31" s="108"/>
      <c r="F31" s="108"/>
      <c r="G31" s="107"/>
      <c r="H31" s="107"/>
      <c r="I31" s="107"/>
      <c r="J31" s="107"/>
      <c r="K31" s="107"/>
      <c r="L31" s="108"/>
      <c r="M31" s="108"/>
    </row>
    <row r="32" spans="1:13" s="84" customFormat="1" ht="15.75" hidden="1" customHeight="1" x14ac:dyDescent="0.15">
      <c r="A32" s="105">
        <f>Лист1!F20</f>
        <v>0</v>
      </c>
      <c r="B32" s="108">
        <f>Лист1!C20</f>
        <v>0</v>
      </c>
      <c r="C32" s="108">
        <f>-Лист1!D20</f>
        <v>0</v>
      </c>
      <c r="D32" s="374">
        <f t="shared" si="0"/>
        <v>0</v>
      </c>
      <c r="E32" s="108"/>
      <c r="F32" s="108"/>
      <c r="G32" s="107"/>
      <c r="H32" s="107"/>
      <c r="I32" s="107"/>
      <c r="J32" s="107"/>
      <c r="K32" s="107"/>
      <c r="L32" s="108"/>
      <c r="M32" s="108"/>
    </row>
    <row r="33" spans="1:13" s="84" customFormat="1" ht="15.75" hidden="1" customHeight="1" x14ac:dyDescent="0.15">
      <c r="A33" s="105" t="str">
        <f>Лист1!F21</f>
        <v>1112233</v>
      </c>
      <c r="B33" s="108" t="str">
        <f>Лист1!C21</f>
        <v>Фирсов</v>
      </c>
      <c r="C33" s="108">
        <f>Лист1!D21</f>
        <v>0</v>
      </c>
      <c r="D33" s="374" t="str">
        <f t="shared" si="0"/>
        <v>1112233</v>
      </c>
      <c r="E33" s="108"/>
      <c r="F33" s="108"/>
      <c r="G33" s="107"/>
      <c r="H33" s="107"/>
      <c r="I33" s="107"/>
      <c r="J33" s="107"/>
      <c r="K33" s="107"/>
      <c r="L33" s="108"/>
      <c r="M33" s="108"/>
    </row>
    <row r="34" spans="1:13" s="84" customFormat="1" ht="15.75" hidden="1" customHeight="1" x14ac:dyDescent="0.15">
      <c r="A34" s="105" t="str">
        <f>Лист1!F22</f>
        <v>1254111</v>
      </c>
      <c r="B34" s="108" t="str">
        <f>Лист1!C22</f>
        <v>Еременко</v>
      </c>
      <c r="C34" s="108">
        <f>Лист1!D22</f>
        <v>0</v>
      </c>
      <c r="D34" s="374" t="str">
        <f t="shared" si="0"/>
        <v>1254111</v>
      </c>
      <c r="E34" s="108"/>
      <c r="F34" s="108"/>
      <c r="G34" s="107"/>
      <c r="H34" s="107"/>
      <c r="I34" s="107"/>
      <c r="J34" s="107"/>
      <c r="K34" s="107"/>
      <c r="L34" s="108"/>
      <c r="M34" s="108"/>
    </row>
    <row r="35" spans="1:13" s="84" customFormat="1" ht="15.75" hidden="1" customHeight="1" x14ac:dyDescent="0.15">
      <c r="A35" s="105">
        <f>Лист1!F23</f>
        <v>0</v>
      </c>
      <c r="B35" s="108">
        <f>Лист1!C23</f>
        <v>0</v>
      </c>
      <c r="C35" s="108">
        <f>-Лист1!D23</f>
        <v>0</v>
      </c>
      <c r="D35" s="374">
        <f t="shared" si="0"/>
        <v>0</v>
      </c>
      <c r="E35" s="108"/>
      <c r="F35" s="108"/>
      <c r="G35" s="107"/>
      <c r="H35" s="107"/>
      <c r="I35" s="107"/>
      <c r="J35" s="107"/>
      <c r="K35" s="107"/>
      <c r="L35" s="108"/>
      <c r="M35" s="108"/>
    </row>
    <row r="36" spans="1:13" s="84" customFormat="1" ht="15.75" hidden="1" customHeight="1" x14ac:dyDescent="0.15">
      <c r="A36" s="105">
        <f>Лист1!F24</f>
        <v>0</v>
      </c>
      <c r="B36" s="108">
        <f>Лист1!C24</f>
        <v>0</v>
      </c>
      <c r="C36" s="108">
        <f>Лист1!D24</f>
        <v>0</v>
      </c>
      <c r="D36" s="374">
        <f t="shared" si="0"/>
        <v>0</v>
      </c>
      <c r="E36" s="108"/>
      <c r="F36" s="108"/>
      <c r="G36" s="107"/>
      <c r="H36" s="107"/>
      <c r="I36" s="107"/>
      <c r="J36" s="107"/>
      <c r="K36" s="107"/>
      <c r="L36" s="108"/>
      <c r="M36" s="108"/>
    </row>
    <row r="37" spans="1:13" s="84" customFormat="1" ht="15.75" hidden="1" customHeight="1" x14ac:dyDescent="0.15">
      <c r="A37" s="105">
        <f>Лист1!F25</f>
        <v>0</v>
      </c>
      <c r="B37" s="108">
        <f>Лист1!C25</f>
        <v>0</v>
      </c>
      <c r="C37" s="108">
        <f>Лист1!D25</f>
        <v>0</v>
      </c>
      <c r="D37" s="374">
        <f t="shared" si="0"/>
        <v>0</v>
      </c>
      <c r="E37" s="108"/>
      <c r="F37" s="108"/>
      <c r="G37" s="107"/>
      <c r="H37" s="107"/>
      <c r="I37" s="107"/>
      <c r="J37" s="107"/>
      <c r="K37" s="107"/>
      <c r="L37" s="108"/>
      <c r="M37" s="108"/>
    </row>
    <row r="38" spans="1:13" s="84" customFormat="1" ht="15.75" hidden="1" customHeight="1" x14ac:dyDescent="0.15">
      <c r="A38" s="105">
        <f>Лист1!F26</f>
        <v>0</v>
      </c>
      <c r="B38" s="108">
        <f>Лист1!C26</f>
        <v>0</v>
      </c>
      <c r="C38" s="108">
        <f>-Лист1!D26</f>
        <v>0</v>
      </c>
      <c r="D38" s="374">
        <f t="shared" si="0"/>
        <v>0</v>
      </c>
      <c r="E38" s="108"/>
      <c r="F38" s="108"/>
      <c r="G38" s="107"/>
      <c r="H38" s="107"/>
      <c r="I38" s="107"/>
      <c r="J38" s="107"/>
      <c r="K38" s="107"/>
      <c r="L38" s="108"/>
      <c r="M38" s="108"/>
    </row>
    <row r="39" spans="1:13" s="84" customFormat="1" ht="15.75" hidden="1" customHeight="1" x14ac:dyDescent="0.15">
      <c r="A39" s="105">
        <f>Лист1!F27</f>
        <v>0</v>
      </c>
      <c r="B39" s="108">
        <f>Лист1!C27</f>
        <v>0</v>
      </c>
      <c r="C39" s="108">
        <f>Лист1!D27</f>
        <v>0</v>
      </c>
      <c r="D39" s="374">
        <f t="shared" si="0"/>
        <v>0</v>
      </c>
      <c r="E39" s="108"/>
      <c r="F39" s="108"/>
      <c r="G39" s="107"/>
      <c r="H39" s="107"/>
      <c r="I39" s="107"/>
      <c r="J39" s="107"/>
      <c r="K39" s="107"/>
      <c r="L39" s="108"/>
      <c r="M39" s="108"/>
    </row>
    <row r="40" spans="1:13" s="84" customFormat="1" ht="15.75" hidden="1" customHeight="1" x14ac:dyDescent="0.15">
      <c r="A40" s="105">
        <f>Лист1!F28</f>
        <v>0</v>
      </c>
      <c r="B40" s="108">
        <f>Лист1!C28</f>
        <v>0</v>
      </c>
      <c r="C40" s="108">
        <f>Лист1!D28</f>
        <v>0</v>
      </c>
      <c r="D40" s="374">
        <f t="shared" si="0"/>
        <v>0</v>
      </c>
      <c r="E40" s="108"/>
      <c r="F40" s="108"/>
      <c r="G40" s="107"/>
      <c r="H40" s="107"/>
      <c r="I40" s="107"/>
      <c r="J40" s="107"/>
      <c r="K40" s="107"/>
      <c r="L40" s="108"/>
      <c r="M40" s="108"/>
    </row>
    <row r="41" spans="1:13" s="84" customFormat="1" ht="15.75" hidden="1" customHeight="1" x14ac:dyDescent="0.15">
      <c r="A41" s="105">
        <f>Лист1!F29</f>
        <v>0</v>
      </c>
      <c r="B41" s="108">
        <f>Лист1!C29</f>
        <v>0</v>
      </c>
      <c r="C41" s="108">
        <f>-Лист1!D29</f>
        <v>0</v>
      </c>
      <c r="D41" s="374">
        <f t="shared" si="0"/>
        <v>0</v>
      </c>
      <c r="E41" s="108"/>
      <c r="F41" s="108"/>
      <c r="G41" s="107"/>
      <c r="H41" s="107"/>
      <c r="I41" s="107"/>
      <c r="J41" s="107"/>
      <c r="K41" s="107"/>
      <c r="L41" s="108"/>
      <c r="M41" s="108"/>
    </row>
    <row r="42" spans="1:13" s="84" customFormat="1" ht="15.75" hidden="1" customHeight="1" x14ac:dyDescent="0.15">
      <c r="A42" s="105">
        <f>Лист1!F30</f>
        <v>0</v>
      </c>
      <c r="B42" s="108">
        <f>Лист1!C30</f>
        <v>0</v>
      </c>
      <c r="C42" s="108">
        <f>Лист1!D30</f>
        <v>0</v>
      </c>
      <c r="D42" s="374">
        <f t="shared" si="0"/>
        <v>0</v>
      </c>
      <c r="E42" s="108"/>
      <c r="F42" s="108"/>
      <c r="G42" s="107"/>
      <c r="H42" s="107"/>
      <c r="I42" s="107"/>
      <c r="J42" s="107"/>
      <c r="K42" s="107"/>
      <c r="L42" s="108"/>
      <c r="M42" s="108"/>
    </row>
    <row r="43" spans="1:13" s="84" customFormat="1" ht="15.75" hidden="1" customHeight="1" x14ac:dyDescent="0.15">
      <c r="A43" s="105">
        <f>Лист1!F31</f>
        <v>0</v>
      </c>
      <c r="B43" s="108">
        <f>Лист1!C31</f>
        <v>0</v>
      </c>
      <c r="C43" s="108">
        <f>Лист1!D31</f>
        <v>0</v>
      </c>
      <c r="D43" s="374">
        <f t="shared" si="0"/>
        <v>0</v>
      </c>
      <c r="E43" s="108"/>
      <c r="F43" s="108"/>
      <c r="G43" s="107"/>
      <c r="H43" s="107"/>
      <c r="I43" s="107"/>
      <c r="J43" s="107"/>
      <c r="K43" s="107"/>
      <c r="L43" s="108"/>
      <c r="M43" s="108"/>
    </row>
    <row r="44" spans="1:13" s="84" customFormat="1" ht="15.75" hidden="1" customHeight="1" x14ac:dyDescent="0.15">
      <c r="A44" s="105">
        <f>Лист1!F32</f>
        <v>0</v>
      </c>
      <c r="B44" s="108">
        <f>Лист1!C32</f>
        <v>0</v>
      </c>
      <c r="C44" s="108">
        <f>-Лист1!D32</f>
        <v>0</v>
      </c>
      <c r="D44" s="374">
        <f t="shared" si="0"/>
        <v>0</v>
      </c>
      <c r="E44" s="108"/>
      <c r="F44" s="108"/>
      <c r="G44" s="107"/>
      <c r="H44" s="107"/>
      <c r="I44" s="107"/>
      <c r="J44" s="107"/>
      <c r="K44" s="107"/>
      <c r="L44" s="108"/>
      <c r="M44" s="108"/>
    </row>
    <row r="45" spans="1:13" s="84" customFormat="1" ht="15.75" hidden="1" customHeight="1" x14ac:dyDescent="0.15">
      <c r="A45" s="105">
        <f>Лист1!F33</f>
        <v>0</v>
      </c>
      <c r="B45" s="108">
        <f>Лист1!C33</f>
        <v>0</v>
      </c>
      <c r="C45" s="108">
        <f>Лист1!D33</f>
        <v>0</v>
      </c>
      <c r="D45" s="374">
        <f t="shared" si="0"/>
        <v>0</v>
      </c>
      <c r="E45" s="108"/>
      <c r="F45" s="108"/>
      <c r="G45" s="107"/>
      <c r="H45" s="107"/>
      <c r="I45" s="107"/>
      <c r="J45" s="107"/>
      <c r="K45" s="107"/>
      <c r="L45" s="108"/>
      <c r="M45" s="108"/>
    </row>
    <row r="46" spans="1:13" s="84" customFormat="1" ht="15.75" hidden="1" customHeight="1" x14ac:dyDescent="0.15">
      <c r="A46" s="105">
        <f>Лист1!F34</f>
        <v>0</v>
      </c>
      <c r="B46" s="108">
        <f>Лист1!C34</f>
        <v>0</v>
      </c>
      <c r="C46" s="108">
        <f>Лист1!D34</f>
        <v>0</v>
      </c>
      <c r="D46" s="374">
        <f t="shared" si="0"/>
        <v>0</v>
      </c>
      <c r="E46" s="108"/>
      <c r="F46" s="108"/>
      <c r="G46" s="107"/>
      <c r="H46" s="107"/>
      <c r="I46" s="107"/>
      <c r="J46" s="107"/>
      <c r="K46" s="107"/>
      <c r="L46" s="108"/>
      <c r="M46" s="108"/>
    </row>
    <row r="47" spans="1:13" s="84" customFormat="1" ht="15.75" hidden="1" customHeight="1" x14ac:dyDescent="0.15">
      <c r="A47" s="105">
        <f>Лист1!F35</f>
        <v>0</v>
      </c>
      <c r="B47" s="108">
        <f>Лист1!C35</f>
        <v>0</v>
      </c>
      <c r="C47" s="108">
        <f>-Лист1!D35</f>
        <v>0</v>
      </c>
      <c r="D47" s="374">
        <f t="shared" si="0"/>
        <v>0</v>
      </c>
      <c r="E47" s="108"/>
      <c r="F47" s="108"/>
      <c r="G47" s="107"/>
      <c r="H47" s="107"/>
      <c r="I47" s="107"/>
      <c r="J47" s="107"/>
      <c r="K47" s="107"/>
      <c r="L47" s="108"/>
      <c r="M47" s="108"/>
    </row>
    <row r="48" spans="1:13" s="84" customFormat="1" ht="15.75" hidden="1" customHeight="1" x14ac:dyDescent="0.15">
      <c r="A48" s="105">
        <f>Лист1!F36</f>
        <v>0</v>
      </c>
      <c r="B48" s="108">
        <f>Лист1!C36</f>
        <v>0</v>
      </c>
      <c r="C48" s="108">
        <f>Лист1!D36</f>
        <v>0</v>
      </c>
      <c r="D48" s="374">
        <f t="shared" si="0"/>
        <v>0</v>
      </c>
      <c r="E48" s="108"/>
      <c r="F48" s="108"/>
      <c r="G48" s="107"/>
      <c r="H48" s="107"/>
      <c r="I48" s="107"/>
      <c r="J48" s="107"/>
      <c r="K48" s="107"/>
      <c r="L48" s="108"/>
      <c r="M48" s="108"/>
    </row>
    <row r="49" spans="1:13" s="84" customFormat="1" ht="15.75" hidden="1" customHeight="1" x14ac:dyDescent="0.15">
      <c r="A49" s="105">
        <f>Лист1!F37</f>
        <v>0</v>
      </c>
      <c r="B49" s="108">
        <f>Лист1!C37</f>
        <v>0</v>
      </c>
      <c r="C49" s="108">
        <f>Лист1!D37</f>
        <v>0</v>
      </c>
      <c r="D49" s="374">
        <f t="shared" si="0"/>
        <v>0</v>
      </c>
      <c r="E49" s="108"/>
      <c r="F49" s="108"/>
      <c r="G49" s="107"/>
      <c r="H49" s="107"/>
      <c r="I49" s="107"/>
      <c r="J49" s="107"/>
      <c r="K49" s="107"/>
      <c r="L49" s="108"/>
      <c r="M49" s="108"/>
    </row>
    <row r="50" spans="1:13" s="84" customFormat="1" ht="15.75" hidden="1" customHeight="1" x14ac:dyDescent="0.15">
      <c r="A50" s="105">
        <f>Лист1!F38</f>
        <v>0</v>
      </c>
      <c r="B50" s="108">
        <f>Лист1!C38</f>
        <v>0</v>
      </c>
      <c r="C50" s="108">
        <f>-Лист1!D38</f>
        <v>0</v>
      </c>
      <c r="D50" s="374">
        <f t="shared" si="0"/>
        <v>0</v>
      </c>
      <c r="E50" s="108"/>
      <c r="F50" s="108"/>
      <c r="G50" s="107"/>
      <c r="H50" s="107"/>
      <c r="I50" s="107"/>
      <c r="J50" s="107"/>
      <c r="K50" s="107"/>
      <c r="L50" s="108"/>
      <c r="M50" s="108"/>
    </row>
    <row r="51" spans="1:13" s="84" customFormat="1" ht="15.75" hidden="1" customHeight="1" x14ac:dyDescent="0.15">
      <c r="A51" s="105">
        <f>Лист1!F39</f>
        <v>0</v>
      </c>
      <c r="B51" s="108">
        <f>Лист1!C39</f>
        <v>0</v>
      </c>
      <c r="C51" s="108">
        <f>Лист1!D39</f>
        <v>0</v>
      </c>
      <c r="D51" s="374">
        <f t="shared" si="0"/>
        <v>0</v>
      </c>
      <c r="E51" s="108"/>
      <c r="F51" s="108"/>
      <c r="G51" s="107"/>
      <c r="H51" s="107"/>
      <c r="I51" s="107"/>
      <c r="J51" s="107"/>
      <c r="K51" s="107"/>
      <c r="L51" s="108"/>
      <c r="M51" s="108"/>
    </row>
    <row r="52" spans="1:13" s="84" customFormat="1" ht="15.75" hidden="1" customHeight="1" x14ac:dyDescent="0.15">
      <c r="A52" s="105">
        <f>Лист1!F40</f>
        <v>0</v>
      </c>
      <c r="B52" s="108">
        <f>Лист1!C40</f>
        <v>0</v>
      </c>
      <c r="C52" s="108">
        <f>Лист1!D40</f>
        <v>0</v>
      </c>
      <c r="D52" s="374">
        <f t="shared" si="0"/>
        <v>0</v>
      </c>
      <c r="E52" s="108"/>
      <c r="F52" s="108"/>
      <c r="G52" s="107"/>
      <c r="H52" s="107"/>
      <c r="I52" s="107"/>
      <c r="J52" s="107"/>
      <c r="K52" s="107"/>
      <c r="L52" s="108"/>
      <c r="M52" s="108"/>
    </row>
    <row r="53" spans="1:13" s="84" customFormat="1" ht="15.75" hidden="1" customHeight="1" x14ac:dyDescent="0.15">
      <c r="A53" s="105" t="str">
        <f>Лист1!F41</f>
        <v>13рпп564</v>
      </c>
      <c r="B53" s="108" t="str">
        <f>Лист1!C41</f>
        <v>Пащенко</v>
      </c>
      <c r="C53" s="108" t="str">
        <f>Лист1!D41</f>
        <v>Пащенко С.А.</v>
      </c>
      <c r="D53" s="374" t="str">
        <f t="shared" si="0"/>
        <v>13рпп564</v>
      </c>
      <c r="E53" s="108"/>
      <c r="F53" s="108"/>
      <c r="G53" s="107"/>
      <c r="H53" s="107"/>
      <c r="I53" s="107"/>
      <c r="J53" s="107"/>
      <c r="K53" s="107"/>
      <c r="L53" s="108"/>
      <c r="M53" s="108"/>
    </row>
    <row r="54" spans="1:13" s="84" customFormat="1" ht="15.75" hidden="1" customHeight="1" x14ac:dyDescent="0.15">
      <c r="A54" s="105">
        <f>Лист1!F42</f>
        <v>0</v>
      </c>
      <c r="B54" s="108">
        <f>Лист1!C42</f>
        <v>0</v>
      </c>
      <c r="C54" s="108">
        <f>-Лист1!D42</f>
        <v>0</v>
      </c>
      <c r="D54" s="374">
        <f t="shared" si="0"/>
        <v>0</v>
      </c>
      <c r="E54" s="108"/>
      <c r="F54" s="108"/>
      <c r="G54" s="107"/>
      <c r="H54" s="107"/>
      <c r="I54" s="107"/>
      <c r="J54" s="107"/>
      <c r="K54" s="107"/>
      <c r="L54" s="108"/>
      <c r="M54" s="108"/>
    </row>
    <row r="55" spans="1:13" s="84" customFormat="1" ht="15.75" hidden="1" customHeight="1" x14ac:dyDescent="0.15">
      <c r="A55" s="105">
        <f>Лист1!F43</f>
        <v>0</v>
      </c>
      <c r="B55" s="108">
        <f>Лист1!C43</f>
        <v>0</v>
      </c>
      <c r="C55" s="108">
        <f>Лист1!D43</f>
        <v>0</v>
      </c>
      <c r="D55" s="374">
        <f t="shared" si="0"/>
        <v>0</v>
      </c>
      <c r="E55" s="108"/>
      <c r="F55" s="108"/>
      <c r="G55" s="107"/>
      <c r="H55" s="107"/>
      <c r="I55" s="107"/>
      <c r="J55" s="107"/>
      <c r="K55" s="107"/>
      <c r="L55" s="108"/>
      <c r="M55" s="108"/>
    </row>
    <row r="56" spans="1:13" s="84" customFormat="1" ht="15.75" hidden="1" customHeight="1" x14ac:dyDescent="0.15">
      <c r="A56" s="105">
        <f>Лист1!F44</f>
        <v>0</v>
      </c>
      <c r="B56" s="108">
        <f>Лист1!C44</f>
        <v>0</v>
      </c>
      <c r="C56" s="108">
        <f>Лист1!D44</f>
        <v>0</v>
      </c>
      <c r="D56" s="374">
        <f t="shared" si="0"/>
        <v>0</v>
      </c>
      <c r="E56" s="108"/>
      <c r="F56" s="108"/>
      <c r="G56" s="107"/>
      <c r="H56" s="107"/>
      <c r="I56" s="107"/>
      <c r="J56" s="107"/>
      <c r="K56" s="107"/>
      <c r="L56" s="108"/>
      <c r="M56" s="108"/>
    </row>
    <row r="57" spans="1:13" s="84" customFormat="1" ht="15.75" hidden="1" customHeight="1" x14ac:dyDescent="0.15">
      <c r="A57" s="105">
        <f>Лист1!F45</f>
        <v>0</v>
      </c>
      <c r="B57" s="108">
        <f>Лист1!C45</f>
        <v>0</v>
      </c>
      <c r="C57" s="108">
        <f>Лист1!D45</f>
        <v>0</v>
      </c>
      <c r="D57" s="374">
        <f t="shared" si="0"/>
        <v>0</v>
      </c>
      <c r="E57" s="108"/>
      <c r="F57" s="108"/>
      <c r="G57" s="107"/>
      <c r="H57" s="107"/>
      <c r="I57" s="107"/>
      <c r="J57" s="107"/>
      <c r="K57" s="107"/>
      <c r="L57" s="108"/>
      <c r="M57" s="108"/>
    </row>
    <row r="58" spans="1:13" s="84" customFormat="1" ht="15.75" hidden="1" customHeight="1" x14ac:dyDescent="0.15">
      <c r="A58" s="105">
        <f>Лист1!F46</f>
        <v>0</v>
      </c>
      <c r="B58" s="108">
        <f>Лист1!C46</f>
        <v>0</v>
      </c>
      <c r="C58" s="108">
        <f>-Лист1!D46</f>
        <v>0</v>
      </c>
      <c r="D58" s="374">
        <f t="shared" si="0"/>
        <v>0</v>
      </c>
      <c r="E58" s="108"/>
      <c r="F58" s="108"/>
      <c r="G58" s="107"/>
      <c r="H58" s="107"/>
      <c r="I58" s="107"/>
      <c r="J58" s="107"/>
      <c r="K58" s="107"/>
      <c r="L58" s="108"/>
      <c r="M58" s="108"/>
    </row>
    <row r="59" spans="1:13" s="84" customFormat="1" ht="15.75" hidden="1" customHeight="1" x14ac:dyDescent="0.15">
      <c r="A59" s="105">
        <f>Лист1!F47</f>
        <v>0</v>
      </c>
      <c r="B59" s="108">
        <f>Лист1!C47</f>
        <v>0</v>
      </c>
      <c r="C59" s="108">
        <f>Лист1!D47</f>
        <v>0</v>
      </c>
      <c r="D59" s="374">
        <f t="shared" si="0"/>
        <v>0</v>
      </c>
      <c r="E59" s="108"/>
      <c r="F59" s="108"/>
      <c r="G59" s="107"/>
      <c r="H59" s="107"/>
      <c r="I59" s="107"/>
      <c r="J59" s="107"/>
      <c r="K59" s="107"/>
      <c r="L59" s="108"/>
      <c r="M59" s="108"/>
    </row>
    <row r="60" spans="1:13" s="84" customFormat="1" ht="15.75" hidden="1" customHeight="1" x14ac:dyDescent="0.15">
      <c r="A60" s="105">
        <f>Лист1!F48</f>
        <v>0</v>
      </c>
      <c r="B60" s="108">
        <f>Лист1!C48</f>
        <v>0</v>
      </c>
      <c r="C60" s="108">
        <f>Лист1!D48</f>
        <v>0</v>
      </c>
      <c r="D60" s="374">
        <f t="shared" si="0"/>
        <v>0</v>
      </c>
      <c r="E60" s="108"/>
      <c r="F60" s="108"/>
      <c r="G60" s="107"/>
      <c r="H60" s="107"/>
      <c r="I60" s="107"/>
      <c r="J60" s="107"/>
      <c r="K60" s="107"/>
      <c r="L60" s="108"/>
      <c r="M60" s="108"/>
    </row>
    <row r="61" spans="1:13" s="84" customFormat="1" ht="15.75" hidden="1" customHeight="1" x14ac:dyDescent="0.15">
      <c r="A61" s="105">
        <f>Лист1!F49</f>
        <v>0</v>
      </c>
      <c r="B61" s="108">
        <f>Лист1!C49</f>
        <v>0</v>
      </c>
      <c r="C61" s="108">
        <f>Лист1!D49</f>
        <v>0</v>
      </c>
      <c r="D61" s="374">
        <f t="shared" si="0"/>
        <v>0</v>
      </c>
      <c r="E61" s="108"/>
      <c r="F61" s="108"/>
      <c r="G61" s="107"/>
      <c r="H61" s="107"/>
      <c r="I61" s="107"/>
      <c r="J61" s="107"/>
      <c r="K61" s="107"/>
      <c r="L61" s="108"/>
      <c r="M61" s="108"/>
    </row>
    <row r="62" spans="1:13" s="84" customFormat="1" ht="15.75" hidden="1" customHeight="1" x14ac:dyDescent="0.15">
      <c r="A62" s="105">
        <f>Лист1!F50</f>
        <v>0</v>
      </c>
      <c r="B62" s="108">
        <f>Лист1!C50</f>
        <v>0</v>
      </c>
      <c r="C62" s="108">
        <f>-Лист1!D50</f>
        <v>0</v>
      </c>
      <c r="D62" s="374">
        <f t="shared" si="0"/>
        <v>0</v>
      </c>
      <c r="E62" s="108"/>
      <c r="F62" s="108"/>
      <c r="G62" s="107"/>
      <c r="H62" s="107"/>
      <c r="I62" s="107"/>
      <c r="J62" s="107"/>
      <c r="K62" s="107"/>
      <c r="L62" s="108"/>
      <c r="M62" s="108"/>
    </row>
    <row r="63" spans="1:13" s="84" customFormat="1" ht="15.75" hidden="1" customHeight="1" x14ac:dyDescent="0.15">
      <c r="A63" s="105" t="str">
        <f>Лист1!F51</f>
        <v>98485455</v>
      </c>
      <c r="B63" s="108" t="str">
        <f>Лист1!C51</f>
        <v>Мороз</v>
      </c>
      <c r="C63" s="108" t="str">
        <f>Лист1!D51</f>
        <v>Мороз М.С.</v>
      </c>
      <c r="D63" s="374" t="str">
        <f t="shared" si="0"/>
        <v>98485455</v>
      </c>
      <c r="E63" s="108"/>
      <c r="F63" s="108"/>
      <c r="G63" s="107"/>
      <c r="H63" s="107"/>
      <c r="I63" s="107"/>
      <c r="J63" s="107"/>
      <c r="K63" s="107"/>
      <c r="L63" s="108"/>
      <c r="M63" s="108"/>
    </row>
    <row r="64" spans="1:13" s="84" customFormat="1" ht="15.75" hidden="1" customHeight="1" x14ac:dyDescent="0.15">
      <c r="A64" s="105" t="str">
        <f>Лист1!F52</f>
        <v>оа626555</v>
      </c>
      <c r="B64" s="108" t="str">
        <f>Лист1!C52</f>
        <v>Бандурин</v>
      </c>
      <c r="C64" s="108" t="str">
        <f>Лист1!D52</f>
        <v>Бандурин Е.В.</v>
      </c>
      <c r="D64" s="374" t="str">
        <f t="shared" si="0"/>
        <v>оа626555</v>
      </c>
      <c r="E64" s="108"/>
      <c r="F64" s="108"/>
      <c r="G64" s="107"/>
      <c r="H64" s="107"/>
      <c r="I64" s="107"/>
      <c r="J64" s="107"/>
      <c r="K64" s="107"/>
      <c r="L64" s="108"/>
      <c r="M64" s="108"/>
    </row>
    <row r="65" spans="1:13" s="84" customFormat="1" ht="15.75" hidden="1" customHeight="1" x14ac:dyDescent="0.15">
      <c r="A65" s="105">
        <f>Лист1!F53</f>
        <v>0</v>
      </c>
      <c r="B65" s="108">
        <f>Лист1!C53</f>
        <v>0</v>
      </c>
      <c r="C65" s="108">
        <f>Лист1!D53</f>
        <v>0</v>
      </c>
      <c r="D65" s="374">
        <f t="shared" si="0"/>
        <v>0</v>
      </c>
      <c r="E65" s="108"/>
      <c r="F65" s="108"/>
      <c r="G65" s="107"/>
      <c r="H65" s="107"/>
      <c r="I65" s="107"/>
      <c r="J65" s="107"/>
      <c r="K65" s="107"/>
      <c r="L65" s="108"/>
      <c r="M65" s="108"/>
    </row>
    <row r="66" spans="1:13" s="84" customFormat="1" ht="15.75" hidden="1" customHeight="1" x14ac:dyDescent="0.15">
      <c r="A66" s="105">
        <f>Лист1!F54</f>
        <v>0</v>
      </c>
      <c r="B66" s="108">
        <f>Лист1!C54</f>
        <v>0</v>
      </c>
      <c r="C66" s="108">
        <f>-Лист1!D54</f>
        <v>0</v>
      </c>
      <c r="D66" s="374">
        <f t="shared" si="0"/>
        <v>0</v>
      </c>
      <c r="E66" s="108"/>
      <c r="F66" s="108"/>
      <c r="G66" s="107"/>
      <c r="H66" s="107"/>
      <c r="I66" s="107"/>
      <c r="J66" s="107"/>
      <c r="K66" s="107"/>
      <c r="L66" s="108"/>
      <c r="M66" s="108"/>
    </row>
    <row r="67" spans="1:13" s="84" customFormat="1" ht="15.75" hidden="1" customHeight="1" x14ac:dyDescent="0.15">
      <c r="A67" s="105" t="str">
        <f>Лист1!F55</f>
        <v>орр25554</v>
      </c>
      <c r="B67" s="108" t="str">
        <f>Лист1!C55</f>
        <v>Титов Николай Александрович</v>
      </c>
      <c r="C67" s="108" t="str">
        <f>Лист1!D55</f>
        <v>Титов Н.А.</v>
      </c>
      <c r="D67" s="374" t="str">
        <f t="shared" si="0"/>
        <v>орр25554</v>
      </c>
      <c r="E67" s="108"/>
      <c r="F67" s="108"/>
      <c r="G67" s="107"/>
      <c r="H67" s="107"/>
      <c r="I67" s="107"/>
      <c r="J67" s="107"/>
      <c r="K67" s="107"/>
      <c r="L67" s="108"/>
      <c r="M67" s="108"/>
    </row>
    <row r="68" spans="1:13" s="84" customFormat="1" ht="15.75" hidden="1" customHeight="1" x14ac:dyDescent="0.15">
      <c r="A68" s="105">
        <f>Лист1!F56</f>
        <v>0</v>
      </c>
      <c r="B68" s="108">
        <f>Лист1!C56</f>
        <v>0</v>
      </c>
      <c r="C68" s="108">
        <f>Лист1!D56</f>
        <v>0</v>
      </c>
      <c r="D68" s="374">
        <f t="shared" si="0"/>
        <v>0</v>
      </c>
      <c r="E68" s="108"/>
      <c r="F68" s="108"/>
      <c r="G68" s="107"/>
      <c r="H68" s="107"/>
      <c r="I68" s="107"/>
      <c r="J68" s="107"/>
      <c r="K68" s="107"/>
      <c r="L68" s="108"/>
      <c r="M68" s="108"/>
    </row>
    <row r="69" spans="1:13" s="84" customFormat="1" ht="15.75" hidden="1" customHeight="1" x14ac:dyDescent="0.15">
      <c r="A69" s="105" t="str">
        <f>Лист1!F57</f>
        <v>рпррп2222</v>
      </c>
      <c r="B69" s="108" t="str">
        <f>Лист1!C57</f>
        <v xml:space="preserve">Блага </v>
      </c>
      <c r="C69" s="108" t="str">
        <f>Лист1!D57</f>
        <v>Блага А.В.</v>
      </c>
      <c r="D69" s="374" t="str">
        <f t="shared" si="0"/>
        <v>рпррп2222</v>
      </c>
      <c r="E69" s="108"/>
      <c r="F69" s="108"/>
      <c r="G69" s="107"/>
      <c r="H69" s="107"/>
      <c r="I69" s="107"/>
      <c r="J69" s="107"/>
      <c r="K69" s="107"/>
      <c r="L69" s="108"/>
      <c r="M69" s="108"/>
    </row>
    <row r="70" spans="1:13" s="84" customFormat="1" ht="15.75" hidden="1" customHeight="1" x14ac:dyDescent="0.15">
      <c r="A70" s="105">
        <f>Лист1!F58</f>
        <v>0</v>
      </c>
      <c r="B70" s="108">
        <f>Лист1!C58</f>
        <v>0</v>
      </c>
      <c r="C70" s="108">
        <f>-Лист1!D58</f>
        <v>0</v>
      </c>
      <c r="D70" s="374">
        <f t="shared" si="0"/>
        <v>0</v>
      </c>
      <c r="E70" s="108"/>
      <c r="F70" s="108"/>
      <c r="G70" s="107"/>
      <c r="H70" s="107"/>
      <c r="I70" s="107"/>
      <c r="J70" s="107"/>
      <c r="K70" s="107"/>
      <c r="L70" s="108"/>
      <c r="M70" s="108"/>
    </row>
    <row r="71" spans="1:13" s="84" customFormat="1" ht="15.75" hidden="1" customHeight="1" x14ac:dyDescent="0.15">
      <c r="A71" s="105" t="str">
        <f>Лист1!F59</f>
        <v>аа55444</v>
      </c>
      <c r="B71" s="108" t="str">
        <f>Лист1!C59</f>
        <v>Лучина Евгений Владимирович</v>
      </c>
      <c r="C71" s="108" t="str">
        <f>Лист1!D59</f>
        <v>Лучина Е.В.</v>
      </c>
      <c r="D71" s="374" t="str">
        <f t="shared" si="0"/>
        <v>аа55444</v>
      </c>
      <c r="E71" s="108"/>
      <c r="F71" s="108"/>
      <c r="G71" s="107"/>
      <c r="H71" s="107"/>
      <c r="I71" s="107"/>
      <c r="J71" s="107"/>
      <c r="K71" s="107"/>
      <c r="L71" s="108"/>
      <c r="M71" s="108"/>
    </row>
    <row r="72" spans="1:13" s="84" customFormat="1" ht="15.75" hidden="1" customHeight="1" x14ac:dyDescent="0.15">
      <c r="A72" s="105">
        <f>Лист1!F60</f>
        <v>0</v>
      </c>
      <c r="B72" s="108">
        <f>Лист1!C60</f>
        <v>0</v>
      </c>
      <c r="C72" s="108">
        <f>Лист1!D60</f>
        <v>0</v>
      </c>
      <c r="D72" s="374">
        <f t="shared" si="0"/>
        <v>0</v>
      </c>
      <c r="E72" s="108"/>
      <c r="F72" s="108"/>
      <c r="G72" s="107"/>
      <c r="H72" s="107"/>
      <c r="I72" s="107"/>
      <c r="J72" s="107"/>
      <c r="K72" s="107"/>
      <c r="L72" s="108"/>
      <c r="M72" s="108"/>
    </row>
    <row r="73" spans="1:13" s="84" customFormat="1" ht="15.75" hidden="1" customHeight="1" x14ac:dyDescent="0.15">
      <c r="A73" s="105" t="str">
        <f>Лист1!F61</f>
        <v>а52552</v>
      </c>
      <c r="B73" s="108" t="str">
        <f>Лист1!C61</f>
        <v>Полищук</v>
      </c>
      <c r="C73" s="108">
        <f>Лист1!D61</f>
        <v>0</v>
      </c>
      <c r="D73" s="374" t="str">
        <f t="shared" si="0"/>
        <v>а52552</v>
      </c>
      <c r="E73" s="108"/>
      <c r="F73" s="108"/>
      <c r="G73" s="107"/>
      <c r="H73" s="107"/>
      <c r="I73" s="107"/>
      <c r="J73" s="107"/>
      <c r="K73" s="107"/>
      <c r="L73" s="108"/>
      <c r="M73" s="108"/>
    </row>
    <row r="74" spans="1:13" s="84" customFormat="1" ht="15.75" hidden="1" customHeight="1" x14ac:dyDescent="0.15">
      <c r="A74" s="105">
        <f>Лист1!F62</f>
        <v>0</v>
      </c>
      <c r="B74" s="108">
        <f>Лист1!C62</f>
        <v>0</v>
      </c>
      <c r="C74" s="108">
        <f>-Лист1!D62</f>
        <v>0</v>
      </c>
      <c r="D74" s="374">
        <f t="shared" si="0"/>
        <v>0</v>
      </c>
      <c r="E74" s="108"/>
      <c r="F74" s="108"/>
      <c r="G74" s="107"/>
      <c r="H74" s="107"/>
      <c r="I74" s="107"/>
      <c r="J74" s="107"/>
      <c r="K74" s="107"/>
      <c r="L74" s="108"/>
      <c r="M74" s="108"/>
    </row>
    <row r="75" spans="1:13" s="84" customFormat="1" ht="15.75" hidden="1" customHeight="1" x14ac:dyDescent="0.15">
      <c r="A75" s="105">
        <f>Лист1!F63</f>
        <v>0</v>
      </c>
      <c r="B75" s="108">
        <f>Лист1!C63</f>
        <v>0</v>
      </c>
      <c r="C75" s="108">
        <f>Лист1!D63</f>
        <v>0</v>
      </c>
      <c r="D75" s="374">
        <f t="shared" si="0"/>
        <v>0</v>
      </c>
      <c r="E75" s="108"/>
      <c r="F75" s="108"/>
      <c r="G75" s="107"/>
      <c r="H75" s="107"/>
      <c r="I75" s="107"/>
      <c r="J75" s="107"/>
      <c r="K75" s="107"/>
      <c r="L75" s="108"/>
      <c r="M75" s="108"/>
    </row>
    <row r="76" spans="1:13" s="84" customFormat="1" ht="15.75" hidden="1" customHeight="1" x14ac:dyDescent="0.15">
      <c r="A76" s="105">
        <f>Лист1!F64</f>
        <v>0</v>
      </c>
      <c r="B76" s="108">
        <f>Лист1!C64</f>
        <v>0</v>
      </c>
      <c r="C76" s="108">
        <f>Лист1!D64</f>
        <v>0</v>
      </c>
      <c r="D76" s="374">
        <f t="shared" si="0"/>
        <v>0</v>
      </c>
      <c r="E76" s="108"/>
      <c r="F76" s="108"/>
      <c r="G76" s="107"/>
      <c r="H76" s="107"/>
      <c r="I76" s="107"/>
      <c r="J76" s="107"/>
      <c r="K76" s="107"/>
      <c r="L76" s="108"/>
      <c r="M76" s="108"/>
    </row>
    <row r="77" spans="1:13" s="84" customFormat="1" ht="15.75" hidden="1" customHeight="1" x14ac:dyDescent="0.15">
      <c r="A77" s="105">
        <f>Лист1!F65</f>
        <v>0</v>
      </c>
      <c r="B77" s="108">
        <f>Лист1!C65</f>
        <v>0</v>
      </c>
      <c r="C77" s="108">
        <f>Лист1!D65</f>
        <v>0</v>
      </c>
      <c r="D77" s="374">
        <f t="shared" si="0"/>
        <v>0</v>
      </c>
      <c r="E77" s="108"/>
      <c r="F77" s="108"/>
      <c r="G77" s="107"/>
      <c r="H77" s="107"/>
      <c r="I77" s="107"/>
      <c r="J77" s="107"/>
      <c r="K77" s="107"/>
      <c r="L77" s="108"/>
      <c r="M77" s="108"/>
    </row>
    <row r="78" spans="1:13" s="84" customFormat="1" ht="15.75" hidden="1" customHeight="1" x14ac:dyDescent="0.15">
      <c r="A78" s="105">
        <f>Лист1!F66</f>
        <v>0</v>
      </c>
      <c r="B78" s="108">
        <f>Лист1!C66</f>
        <v>0</v>
      </c>
      <c r="C78" s="108">
        <f>-Лист1!D66</f>
        <v>0</v>
      </c>
      <c r="D78" s="374">
        <f t="shared" ref="D78:D112" si="1">A78</f>
        <v>0</v>
      </c>
      <c r="E78" s="108"/>
      <c r="F78" s="108"/>
      <c r="G78" s="107"/>
      <c r="H78" s="107"/>
      <c r="I78" s="107"/>
      <c r="J78" s="107"/>
      <c r="K78" s="107"/>
      <c r="L78" s="108"/>
      <c r="M78" s="108"/>
    </row>
    <row r="79" spans="1:13" s="84" customFormat="1" ht="15.75" hidden="1" customHeight="1" x14ac:dyDescent="0.15">
      <c r="A79" s="105">
        <f>Лист1!F67</f>
        <v>0</v>
      </c>
      <c r="B79" s="108">
        <f>Лист1!C67</f>
        <v>0</v>
      </c>
      <c r="C79" s="108">
        <f>Лист1!D67</f>
        <v>0</v>
      </c>
      <c r="D79" s="374">
        <f t="shared" si="1"/>
        <v>0</v>
      </c>
      <c r="E79" s="108"/>
      <c r="F79" s="108"/>
      <c r="G79" s="107"/>
      <c r="H79" s="107"/>
      <c r="I79" s="107"/>
      <c r="J79" s="107"/>
      <c r="K79" s="107"/>
      <c r="L79" s="108"/>
      <c r="M79" s="108"/>
    </row>
    <row r="80" spans="1:13" s="84" customFormat="1" ht="15.75" hidden="1" customHeight="1" x14ac:dyDescent="0.15">
      <c r="A80" s="105">
        <f>Лист1!F68</f>
        <v>0</v>
      </c>
      <c r="B80" s="108">
        <f>Лист1!C68</f>
        <v>0</v>
      </c>
      <c r="C80" s="108">
        <f>Лист1!D68</f>
        <v>0</v>
      </c>
      <c r="D80" s="374">
        <f t="shared" si="1"/>
        <v>0</v>
      </c>
      <c r="E80" s="108"/>
      <c r="F80" s="108"/>
      <c r="G80" s="107"/>
      <c r="H80" s="107"/>
      <c r="I80" s="107"/>
      <c r="J80" s="107"/>
      <c r="K80" s="107"/>
      <c r="L80" s="108"/>
      <c r="M80" s="108"/>
    </row>
    <row r="81" spans="1:13" s="84" customFormat="1" ht="15.75" hidden="1" customHeight="1" x14ac:dyDescent="0.15">
      <c r="A81" s="105">
        <f>Лист1!F69</f>
        <v>0</v>
      </c>
      <c r="B81" s="108">
        <f>Лист1!C69</f>
        <v>0</v>
      </c>
      <c r="C81" s="108">
        <f>Лист1!D69</f>
        <v>0</v>
      </c>
      <c r="D81" s="374">
        <f t="shared" si="1"/>
        <v>0</v>
      </c>
      <c r="E81" s="108"/>
      <c r="F81" s="108"/>
      <c r="G81" s="107"/>
      <c r="H81" s="107"/>
      <c r="I81" s="107"/>
      <c r="J81" s="107"/>
      <c r="K81" s="107"/>
      <c r="L81" s="108"/>
      <c r="M81" s="108"/>
    </row>
    <row r="82" spans="1:13" s="84" customFormat="1" ht="15.75" hidden="1" customHeight="1" x14ac:dyDescent="0.15">
      <c r="A82" s="105">
        <f>Лист1!F70</f>
        <v>0</v>
      </c>
      <c r="B82" s="108">
        <f>Лист1!C70</f>
        <v>0</v>
      </c>
      <c r="C82" s="108">
        <f>-Лист1!D70</f>
        <v>0</v>
      </c>
      <c r="D82" s="374">
        <f t="shared" si="1"/>
        <v>0</v>
      </c>
      <c r="E82" s="108"/>
      <c r="F82" s="108"/>
      <c r="G82" s="107"/>
      <c r="H82" s="107"/>
      <c r="I82" s="107"/>
      <c r="J82" s="107"/>
      <c r="K82" s="107"/>
      <c r="L82" s="108"/>
      <c r="M82" s="108"/>
    </row>
    <row r="83" spans="1:13" s="84" customFormat="1" ht="15.75" hidden="1" customHeight="1" x14ac:dyDescent="0.15">
      <c r="A83" s="105" t="str">
        <f>Лист1!F71</f>
        <v>ппп5555445</v>
      </c>
      <c r="B83" s="108" t="str">
        <f>Лист1!C71</f>
        <v>Колмык Андрей Николаевич</v>
      </c>
      <c r="C83" s="108" t="str">
        <f>Лист1!D71</f>
        <v>Колмык А.Н.</v>
      </c>
      <c r="D83" s="374" t="str">
        <f t="shared" si="1"/>
        <v>ппп5555445</v>
      </c>
      <c r="E83" s="108"/>
      <c r="F83" s="108"/>
      <c r="G83" s="107"/>
      <c r="H83" s="107"/>
      <c r="I83" s="107"/>
      <c r="J83" s="107"/>
      <c r="K83" s="107"/>
      <c r="L83" s="108"/>
      <c r="M83" s="108"/>
    </row>
    <row r="84" spans="1:13" s="84" customFormat="1" ht="15.75" hidden="1" customHeight="1" x14ac:dyDescent="0.15">
      <c r="A84" s="105">
        <f>Лист1!F72</f>
        <v>0</v>
      </c>
      <c r="B84" s="108">
        <f>Лист1!C72</f>
        <v>0</v>
      </c>
      <c r="C84" s="108">
        <f>Лист1!D72</f>
        <v>0</v>
      </c>
      <c r="D84" s="374">
        <f t="shared" si="1"/>
        <v>0</v>
      </c>
      <c r="E84" s="108"/>
      <c r="F84" s="108"/>
      <c r="G84" s="107"/>
      <c r="H84" s="107"/>
      <c r="I84" s="107"/>
      <c r="J84" s="107"/>
      <c r="K84" s="107"/>
      <c r="L84" s="108"/>
      <c r="M84" s="108"/>
    </row>
    <row r="85" spans="1:13" s="84" customFormat="1" ht="15.75" hidden="1" customHeight="1" x14ac:dyDescent="0.15">
      <c r="A85" s="105" t="str">
        <f>Лист1!F73</f>
        <v>пппп555455</v>
      </c>
      <c r="B85" s="108" t="str">
        <f>Лист1!C73</f>
        <v>Незык</v>
      </c>
      <c r="C85" s="108" t="str">
        <f>Лист1!D73</f>
        <v>Незык С.В.</v>
      </c>
      <c r="D85" s="374" t="str">
        <f t="shared" si="1"/>
        <v>пппп555455</v>
      </c>
      <c r="E85" s="108"/>
      <c r="F85" s="108"/>
      <c r="G85" s="107"/>
      <c r="H85" s="107"/>
      <c r="I85" s="107"/>
      <c r="J85" s="107"/>
      <c r="K85" s="107"/>
      <c r="L85" s="108"/>
      <c r="M85" s="108"/>
    </row>
    <row r="86" spans="1:13" s="84" customFormat="1" ht="15.75" hidden="1" customHeight="1" x14ac:dyDescent="0.15">
      <c r="A86" s="105">
        <f>Лист1!F74</f>
        <v>0</v>
      </c>
      <c r="B86" s="108">
        <f>Лист1!C74</f>
        <v>0</v>
      </c>
      <c r="C86" s="108">
        <f>-Лист1!D74</f>
        <v>0</v>
      </c>
      <c r="D86" s="374">
        <f t="shared" si="1"/>
        <v>0</v>
      </c>
      <c r="E86" s="108"/>
      <c r="F86" s="108"/>
      <c r="G86" s="107"/>
      <c r="H86" s="107"/>
      <c r="I86" s="107"/>
      <c r="J86" s="107"/>
      <c r="K86" s="107"/>
      <c r="L86" s="108"/>
      <c r="M86" s="108"/>
    </row>
    <row r="87" spans="1:13" s="84" customFormat="1" ht="15.75" hidden="1" customHeight="1" x14ac:dyDescent="0.15">
      <c r="A87" s="105">
        <f>Лист1!F75</f>
        <v>0</v>
      </c>
      <c r="B87" s="108">
        <f>Лист1!C75</f>
        <v>0</v>
      </c>
      <c r="C87" s="108">
        <f>Лист1!D75</f>
        <v>0</v>
      </c>
      <c r="D87" s="374">
        <f t="shared" si="1"/>
        <v>0</v>
      </c>
      <c r="E87" s="108"/>
      <c r="F87" s="108"/>
      <c r="G87" s="107"/>
      <c r="H87" s="107"/>
      <c r="I87" s="107"/>
      <c r="J87" s="107"/>
      <c r="K87" s="107"/>
      <c r="L87" s="108"/>
      <c r="M87" s="108"/>
    </row>
    <row r="88" spans="1:13" s="84" customFormat="1" ht="15.75" hidden="1" customHeight="1" x14ac:dyDescent="0.15">
      <c r="A88" s="105">
        <f>Лист1!F76</f>
        <v>0</v>
      </c>
      <c r="B88" s="108">
        <f>Лист1!C76</f>
        <v>0</v>
      </c>
      <c r="C88" s="108">
        <f>Лист1!D76</f>
        <v>0</v>
      </c>
      <c r="D88" s="374">
        <f t="shared" si="1"/>
        <v>0</v>
      </c>
      <c r="E88" s="108"/>
      <c r="F88" s="108"/>
      <c r="G88" s="107"/>
      <c r="H88" s="107"/>
      <c r="I88" s="107"/>
      <c r="J88" s="107"/>
      <c r="K88" s="107"/>
      <c r="L88" s="108"/>
      <c r="M88" s="108"/>
    </row>
    <row r="89" spans="1:13" s="84" customFormat="1" ht="15.75" hidden="1" customHeight="1" x14ac:dyDescent="0.15">
      <c r="A89" s="105">
        <f>Лист1!F77</f>
        <v>0</v>
      </c>
      <c r="B89" s="108">
        <f>Лист1!C77</f>
        <v>0</v>
      </c>
      <c r="C89" s="108">
        <f>Лист1!D77</f>
        <v>0</v>
      </c>
      <c r="D89" s="374">
        <f t="shared" si="1"/>
        <v>0</v>
      </c>
      <c r="E89" s="108"/>
      <c r="F89" s="108"/>
      <c r="G89" s="107"/>
      <c r="H89" s="107"/>
      <c r="I89" s="107"/>
      <c r="J89" s="107"/>
      <c r="K89" s="107"/>
      <c r="L89" s="108"/>
      <c r="M89" s="108"/>
    </row>
    <row r="90" spans="1:13" s="84" customFormat="1" ht="15.75" hidden="1" customHeight="1" x14ac:dyDescent="0.15">
      <c r="A90" s="105">
        <f>Лист1!F78</f>
        <v>0</v>
      </c>
      <c r="B90" s="108">
        <f>Лист1!C78</f>
        <v>0</v>
      </c>
      <c r="C90" s="108">
        <f>-Лист1!D78</f>
        <v>0</v>
      </c>
      <c r="D90" s="374">
        <f t="shared" si="1"/>
        <v>0</v>
      </c>
      <c r="E90" s="108"/>
      <c r="F90" s="108"/>
      <c r="G90" s="107"/>
      <c r="H90" s="107"/>
      <c r="I90" s="107"/>
      <c r="J90" s="107"/>
      <c r="K90" s="107"/>
      <c r="L90" s="108"/>
      <c r="M90" s="108"/>
    </row>
    <row r="91" spans="1:13" s="84" customFormat="1" ht="15.75" hidden="1" customHeight="1" x14ac:dyDescent="0.15">
      <c r="A91" s="105">
        <f>Лист1!F79</f>
        <v>0</v>
      </c>
      <c r="B91" s="108">
        <f>Лист1!C79</f>
        <v>0</v>
      </c>
      <c r="C91" s="108">
        <f>Лист1!D79</f>
        <v>0</v>
      </c>
      <c r="D91" s="374">
        <f t="shared" si="1"/>
        <v>0</v>
      </c>
      <c r="E91" s="108"/>
      <c r="F91" s="108"/>
      <c r="G91" s="107"/>
      <c r="H91" s="107"/>
      <c r="I91" s="107"/>
      <c r="J91" s="107"/>
      <c r="K91" s="107"/>
      <c r="L91" s="108"/>
      <c r="M91" s="108"/>
    </row>
    <row r="92" spans="1:13" s="84" customFormat="1" ht="15.75" hidden="1" customHeight="1" x14ac:dyDescent="0.15">
      <c r="A92" s="105">
        <f>Лист1!F80</f>
        <v>0</v>
      </c>
      <c r="B92" s="108">
        <f>Лист1!C80</f>
        <v>0</v>
      </c>
      <c r="C92" s="108">
        <f>Лист1!D80</f>
        <v>0</v>
      </c>
      <c r="D92" s="374">
        <f t="shared" si="1"/>
        <v>0</v>
      </c>
      <c r="E92" s="108"/>
      <c r="F92" s="108"/>
      <c r="G92" s="107"/>
      <c r="H92" s="107"/>
      <c r="I92" s="107"/>
      <c r="J92" s="107"/>
      <c r="K92" s="107"/>
      <c r="L92" s="108"/>
      <c r="M92" s="108"/>
    </row>
    <row r="93" spans="1:13" s="84" customFormat="1" ht="15.75" hidden="1" customHeight="1" x14ac:dyDescent="0.15">
      <c r="A93" s="105">
        <f>Лист1!F81</f>
        <v>0</v>
      </c>
      <c r="B93" s="108">
        <f>Лист1!C81</f>
        <v>0</v>
      </c>
      <c r="C93" s="108">
        <f>Лист1!D81</f>
        <v>0</v>
      </c>
      <c r="D93" s="374">
        <f t="shared" si="1"/>
        <v>0</v>
      </c>
      <c r="E93" s="108"/>
      <c r="F93" s="108"/>
      <c r="G93" s="107"/>
      <c r="H93" s="107"/>
      <c r="I93" s="107"/>
      <c r="J93" s="107"/>
      <c r="K93" s="107"/>
      <c r="L93" s="108"/>
      <c r="M93" s="108"/>
    </row>
    <row r="94" spans="1:13" s="84" customFormat="1" ht="15.75" hidden="1" customHeight="1" x14ac:dyDescent="0.15">
      <c r="A94" s="105">
        <f>Лист1!F82</f>
        <v>0</v>
      </c>
      <c r="B94" s="108">
        <f>Лист1!C82</f>
        <v>0</v>
      </c>
      <c r="C94" s="108">
        <f>-Лист1!D82</f>
        <v>0</v>
      </c>
      <c r="D94" s="374">
        <f t="shared" si="1"/>
        <v>0</v>
      </c>
      <c r="E94" s="108"/>
      <c r="F94" s="108"/>
      <c r="G94" s="107"/>
      <c r="H94" s="107"/>
      <c r="I94" s="107"/>
      <c r="J94" s="107"/>
      <c r="K94" s="107"/>
      <c r="L94" s="108"/>
      <c r="M94" s="108"/>
    </row>
    <row r="95" spans="1:13" s="84" customFormat="1" ht="15.75" hidden="1" customHeight="1" x14ac:dyDescent="0.15">
      <c r="A95" s="105">
        <f>Лист1!F83</f>
        <v>0</v>
      </c>
      <c r="B95" s="108">
        <f>Лист1!C83</f>
        <v>0</v>
      </c>
      <c r="C95" s="108">
        <f>Лист1!D83</f>
        <v>0</v>
      </c>
      <c r="D95" s="374">
        <f t="shared" si="1"/>
        <v>0</v>
      </c>
      <c r="E95" s="108"/>
      <c r="F95" s="108"/>
      <c r="G95" s="107"/>
      <c r="H95" s="107"/>
      <c r="I95" s="107"/>
      <c r="J95" s="107"/>
      <c r="K95" s="107"/>
      <c r="L95" s="108"/>
      <c r="M95" s="108"/>
    </row>
    <row r="96" spans="1:13" s="84" customFormat="1" ht="15.75" hidden="1" customHeight="1" x14ac:dyDescent="0.15">
      <c r="A96" s="105">
        <f>Лист1!F84</f>
        <v>0</v>
      </c>
      <c r="B96" s="108">
        <f>Лист1!C84</f>
        <v>0</v>
      </c>
      <c r="C96" s="108">
        <f>Лист1!D84</f>
        <v>0</v>
      </c>
      <c r="D96" s="374">
        <f t="shared" si="1"/>
        <v>0</v>
      </c>
      <c r="E96" s="108"/>
      <c r="F96" s="108"/>
      <c r="G96" s="107"/>
      <c r="H96" s="107"/>
      <c r="I96" s="107"/>
      <c r="J96" s="107"/>
      <c r="K96" s="107"/>
      <c r="L96" s="108"/>
      <c r="M96" s="108"/>
    </row>
    <row r="97" spans="1:13" s="84" customFormat="1" ht="15.75" hidden="1" customHeight="1" x14ac:dyDescent="0.15">
      <c r="A97" s="105">
        <f>Лист1!F85</f>
        <v>0</v>
      </c>
      <c r="B97" s="108">
        <f>Лист1!C85</f>
        <v>0</v>
      </c>
      <c r="C97" s="108">
        <f>Лист1!D85</f>
        <v>0</v>
      </c>
      <c r="D97" s="374">
        <f t="shared" si="1"/>
        <v>0</v>
      </c>
      <c r="E97" s="108"/>
      <c r="F97" s="108"/>
      <c r="G97" s="107"/>
      <c r="H97" s="107"/>
      <c r="I97" s="107"/>
      <c r="J97" s="107"/>
      <c r="K97" s="107"/>
      <c r="L97" s="108"/>
      <c r="M97" s="108"/>
    </row>
    <row r="98" spans="1:13" s="84" customFormat="1" ht="15.75" hidden="1" customHeight="1" x14ac:dyDescent="0.15">
      <c r="A98" s="105">
        <f>Лист1!F86</f>
        <v>0</v>
      </c>
      <c r="B98" s="108">
        <f>Лист1!C86</f>
        <v>0</v>
      </c>
      <c r="C98" s="108">
        <f>-Лист1!D86</f>
        <v>0</v>
      </c>
      <c r="D98" s="374">
        <f t="shared" si="1"/>
        <v>0</v>
      </c>
      <c r="E98" s="108"/>
      <c r="F98" s="108"/>
      <c r="G98" s="107"/>
      <c r="H98" s="107"/>
      <c r="I98" s="107"/>
      <c r="J98" s="107"/>
      <c r="K98" s="107"/>
      <c r="L98" s="108"/>
      <c r="M98" s="108"/>
    </row>
    <row r="99" spans="1:13" s="84" customFormat="1" ht="15.75" hidden="1" customHeight="1" x14ac:dyDescent="0.15">
      <c r="A99" s="105">
        <f>Лист1!F87</f>
        <v>0</v>
      </c>
      <c r="B99" s="108">
        <f>Лист1!C87</f>
        <v>0</v>
      </c>
      <c r="C99" s="108">
        <f>Лист1!D87</f>
        <v>0</v>
      </c>
      <c r="D99" s="374">
        <f t="shared" si="1"/>
        <v>0</v>
      </c>
      <c r="E99" s="108"/>
      <c r="F99" s="108"/>
      <c r="G99" s="107"/>
      <c r="H99" s="107"/>
      <c r="I99" s="107"/>
      <c r="J99" s="107"/>
      <c r="K99" s="107"/>
      <c r="L99" s="108"/>
      <c r="M99" s="108"/>
    </row>
    <row r="100" spans="1:13" s="84" customFormat="1" ht="15.75" hidden="1" customHeight="1" x14ac:dyDescent="0.15">
      <c r="A100" s="105">
        <f>Лист1!F88</f>
        <v>0</v>
      </c>
      <c r="B100" s="108">
        <f>Лист1!C88</f>
        <v>0</v>
      </c>
      <c r="C100" s="108">
        <f>Лист1!D88</f>
        <v>0</v>
      </c>
      <c r="D100" s="374">
        <f t="shared" si="1"/>
        <v>0</v>
      </c>
      <c r="E100" s="108"/>
      <c r="F100" s="108"/>
      <c r="G100" s="107"/>
      <c r="H100" s="107"/>
      <c r="I100" s="107"/>
      <c r="J100" s="107"/>
      <c r="K100" s="107"/>
      <c r="L100" s="108"/>
      <c r="M100" s="108"/>
    </row>
    <row r="101" spans="1:13" s="84" customFormat="1" ht="15.75" hidden="1" customHeight="1" x14ac:dyDescent="0.15">
      <c r="A101" s="105">
        <f>Лист1!F89</f>
        <v>0</v>
      </c>
      <c r="B101" s="108">
        <f>Лист1!C89</f>
        <v>0</v>
      </c>
      <c r="C101" s="108">
        <f>Лист1!D89</f>
        <v>0</v>
      </c>
      <c r="D101" s="374">
        <f t="shared" si="1"/>
        <v>0</v>
      </c>
      <c r="E101" s="108"/>
      <c r="F101" s="108"/>
      <c r="G101" s="107"/>
      <c r="H101" s="107"/>
      <c r="I101" s="107"/>
      <c r="J101" s="107"/>
      <c r="K101" s="107"/>
      <c r="L101" s="108"/>
      <c r="M101" s="108"/>
    </row>
    <row r="102" spans="1:13" s="84" customFormat="1" ht="15.75" hidden="1" customHeight="1" x14ac:dyDescent="0.15">
      <c r="A102" s="105">
        <f>Лист1!F90</f>
        <v>0</v>
      </c>
      <c r="B102" s="108">
        <f>Лист1!C90</f>
        <v>0</v>
      </c>
      <c r="C102" s="108">
        <f>-Лист1!D90</f>
        <v>0</v>
      </c>
      <c r="D102" s="374">
        <f t="shared" si="1"/>
        <v>0</v>
      </c>
      <c r="E102" s="108"/>
      <c r="F102" s="108"/>
      <c r="G102" s="107"/>
      <c r="H102" s="107"/>
      <c r="I102" s="107"/>
      <c r="J102" s="107"/>
      <c r="K102" s="107"/>
      <c r="L102" s="108"/>
      <c r="M102" s="108"/>
    </row>
    <row r="103" spans="1:13" s="84" customFormat="1" ht="15.75" hidden="1" customHeight="1" x14ac:dyDescent="0.15">
      <c r="A103" s="105">
        <f>Лист1!F91</f>
        <v>0</v>
      </c>
      <c r="B103" s="108">
        <f>Лист1!C91</f>
        <v>0</v>
      </c>
      <c r="C103" s="108">
        <f>Лист1!D91</f>
        <v>0</v>
      </c>
      <c r="D103" s="374">
        <f t="shared" si="1"/>
        <v>0</v>
      </c>
      <c r="E103" s="108"/>
      <c r="F103" s="108"/>
      <c r="G103" s="107"/>
      <c r="H103" s="107"/>
      <c r="I103" s="107"/>
      <c r="J103" s="107"/>
      <c r="K103" s="107"/>
      <c r="L103" s="108"/>
      <c r="M103" s="108"/>
    </row>
    <row r="104" spans="1:13" s="84" customFormat="1" ht="15.75" hidden="1" customHeight="1" x14ac:dyDescent="0.15">
      <c r="A104" s="105">
        <f>Лист1!F92</f>
        <v>0</v>
      </c>
      <c r="B104" s="108">
        <f>Лист1!C92</f>
        <v>0</v>
      </c>
      <c r="C104" s="108">
        <f>Лист1!D92</f>
        <v>0</v>
      </c>
      <c r="D104" s="374">
        <f t="shared" si="1"/>
        <v>0</v>
      </c>
      <c r="E104" s="108"/>
      <c r="F104" s="108"/>
      <c r="G104" s="107"/>
      <c r="H104" s="107"/>
      <c r="I104" s="107"/>
      <c r="J104" s="107"/>
      <c r="K104" s="107"/>
      <c r="L104" s="108"/>
      <c r="M104" s="108"/>
    </row>
    <row r="105" spans="1:13" s="84" customFormat="1" ht="15.75" hidden="1" customHeight="1" x14ac:dyDescent="0.15">
      <c r="A105" s="105">
        <f>Лист1!F93</f>
        <v>0</v>
      </c>
      <c r="B105" s="108">
        <f>Лист1!C93</f>
        <v>0</v>
      </c>
      <c r="C105" s="108">
        <f>Лист1!D93</f>
        <v>0</v>
      </c>
      <c r="D105" s="374">
        <f t="shared" si="1"/>
        <v>0</v>
      </c>
      <c r="E105" s="108"/>
      <c r="F105" s="108"/>
      <c r="G105" s="107"/>
      <c r="H105" s="107"/>
      <c r="I105" s="107"/>
      <c r="J105" s="107"/>
      <c r="K105" s="107"/>
      <c r="L105" s="108"/>
      <c r="M105" s="108"/>
    </row>
    <row r="106" spans="1:13" s="84" customFormat="1" ht="15.75" hidden="1" customHeight="1" x14ac:dyDescent="0.15">
      <c r="A106" s="105">
        <f>Лист1!F94</f>
        <v>0</v>
      </c>
      <c r="B106" s="108">
        <f>Лист1!C94</f>
        <v>0</v>
      </c>
      <c r="C106" s="108">
        <f>-Лист1!D94</f>
        <v>0</v>
      </c>
      <c r="D106" s="374">
        <f t="shared" si="1"/>
        <v>0</v>
      </c>
      <c r="E106" s="108"/>
      <c r="F106" s="108"/>
      <c r="G106" s="107"/>
      <c r="H106" s="107"/>
      <c r="I106" s="107"/>
      <c r="J106" s="107"/>
      <c r="K106" s="107"/>
      <c r="L106" s="108"/>
      <c r="M106" s="108"/>
    </row>
    <row r="107" spans="1:13" s="84" customFormat="1" ht="15.75" hidden="1" customHeight="1" x14ac:dyDescent="0.15">
      <c r="A107" s="105">
        <f>Лист1!F95</f>
        <v>0</v>
      </c>
      <c r="B107" s="108">
        <f>Лист1!C95</f>
        <v>0</v>
      </c>
      <c r="C107" s="108">
        <f>Лист1!D95</f>
        <v>0</v>
      </c>
      <c r="D107" s="374">
        <f t="shared" si="1"/>
        <v>0</v>
      </c>
      <c r="E107" s="108"/>
      <c r="F107" s="108"/>
      <c r="G107" s="107"/>
      <c r="H107" s="107"/>
      <c r="I107" s="107"/>
      <c r="J107" s="107"/>
      <c r="K107" s="107"/>
      <c r="L107" s="108"/>
      <c r="M107" s="108"/>
    </row>
    <row r="108" spans="1:13" s="84" customFormat="1" ht="15.75" hidden="1" customHeight="1" x14ac:dyDescent="0.15">
      <c r="A108" s="105">
        <f>Лист1!F96</f>
        <v>0</v>
      </c>
      <c r="B108" s="108">
        <f>Лист1!C96</f>
        <v>0</v>
      </c>
      <c r="C108" s="108">
        <f>Лист1!D96</f>
        <v>0</v>
      </c>
      <c r="D108" s="374">
        <f t="shared" si="1"/>
        <v>0</v>
      </c>
      <c r="E108" s="108"/>
      <c r="F108" s="108"/>
      <c r="G108" s="107"/>
      <c r="H108" s="107"/>
      <c r="I108" s="107"/>
      <c r="J108" s="107"/>
      <c r="K108" s="107"/>
      <c r="L108" s="108"/>
      <c r="M108" s="108"/>
    </row>
    <row r="109" spans="1:13" s="84" customFormat="1" ht="15.75" hidden="1" customHeight="1" x14ac:dyDescent="0.15">
      <c r="A109" s="105">
        <f>Лист1!F97</f>
        <v>0</v>
      </c>
      <c r="B109" s="108">
        <f>Лист1!C97</f>
        <v>0</v>
      </c>
      <c r="C109" s="108">
        <f>Лист1!D97</f>
        <v>0</v>
      </c>
      <c r="D109" s="374">
        <f t="shared" si="1"/>
        <v>0</v>
      </c>
      <c r="E109" s="108"/>
      <c r="F109" s="108"/>
      <c r="G109" s="107"/>
      <c r="H109" s="107"/>
      <c r="I109" s="107"/>
      <c r="J109" s="107"/>
      <c r="K109" s="107"/>
      <c r="L109" s="108"/>
      <c r="M109" s="108"/>
    </row>
    <row r="110" spans="1:13" s="84" customFormat="1" ht="15.75" hidden="1" customHeight="1" x14ac:dyDescent="0.15">
      <c r="A110" s="105">
        <f>Лист1!F98</f>
        <v>0</v>
      </c>
      <c r="B110" s="108">
        <f>Лист1!C98</f>
        <v>0</v>
      </c>
      <c r="C110" s="108">
        <f>-Лист1!D98</f>
        <v>0</v>
      </c>
      <c r="D110" s="374">
        <f t="shared" si="1"/>
        <v>0</v>
      </c>
      <c r="E110" s="108"/>
      <c r="F110" s="108"/>
      <c r="G110" s="107"/>
      <c r="H110" s="107"/>
      <c r="I110" s="107"/>
      <c r="J110" s="107"/>
      <c r="K110" s="107"/>
      <c r="L110" s="108"/>
      <c r="M110" s="108"/>
    </row>
    <row r="111" spans="1:13" s="84" customFormat="1" ht="15.75" hidden="1" customHeight="1" x14ac:dyDescent="0.15">
      <c r="A111" s="105">
        <f>Лист1!F99</f>
        <v>0</v>
      </c>
      <c r="B111" s="108">
        <f>Лист1!C99</f>
        <v>0</v>
      </c>
      <c r="C111" s="108">
        <f>Лист1!D99</f>
        <v>0</v>
      </c>
      <c r="D111" s="374">
        <f t="shared" si="1"/>
        <v>0</v>
      </c>
      <c r="E111" s="108"/>
      <c r="F111" s="108"/>
      <c r="G111" s="107"/>
      <c r="H111" s="107"/>
      <c r="I111" s="107"/>
      <c r="J111" s="107"/>
      <c r="K111" s="107"/>
      <c r="L111" s="108"/>
      <c r="M111" s="108"/>
    </row>
    <row r="112" spans="1:13" s="84" customFormat="1" ht="15.75" hidden="1" customHeight="1" x14ac:dyDescent="0.15">
      <c r="A112" s="105">
        <f>Лист1!F100</f>
        <v>0</v>
      </c>
      <c r="B112" s="108">
        <f>Лист1!C100</f>
        <v>0</v>
      </c>
      <c r="C112" s="108">
        <f>Лист1!D100</f>
        <v>0</v>
      </c>
      <c r="D112" s="374">
        <f t="shared" si="1"/>
        <v>0</v>
      </c>
      <c r="E112" s="108"/>
      <c r="F112" s="108"/>
      <c r="G112" s="107"/>
      <c r="H112" s="107"/>
      <c r="I112" s="107"/>
      <c r="J112" s="107"/>
      <c r="K112" s="107"/>
      <c r="L112" s="108"/>
      <c r="M112" s="108"/>
    </row>
    <row r="113" spans="1:13" ht="15" customHeight="1" x14ac:dyDescent="0.2">
      <c r="A113" s="102" t="s">
        <v>69</v>
      </c>
      <c r="B113" s="102"/>
      <c r="C113" s="372" t="str">
        <f>VLOOKUP(B12,B13:D112,3,)</f>
        <v>111111</v>
      </c>
      <c r="D113" s="372"/>
      <c r="E113" s="373"/>
      <c r="F113" s="267" t="s">
        <v>17</v>
      </c>
      <c r="G113" s="267"/>
      <c r="H113" s="109"/>
      <c r="I113" s="85"/>
      <c r="J113" s="85"/>
      <c r="K113" s="85"/>
      <c r="L113" s="85"/>
      <c r="M113" s="85"/>
    </row>
    <row r="114" spans="1:13" ht="16.5" customHeight="1" x14ac:dyDescent="0.2">
      <c r="A114" s="102" t="s">
        <v>16</v>
      </c>
      <c r="B114" s="85"/>
      <c r="C114" s="280" t="s">
        <v>68</v>
      </c>
      <c r="D114" s="280"/>
      <c r="E114" s="280"/>
      <c r="F114" s="85"/>
      <c r="G114" s="85"/>
      <c r="H114" s="85"/>
      <c r="I114" s="85"/>
      <c r="J114" s="85"/>
      <c r="K114" s="85"/>
      <c r="L114" s="85"/>
      <c r="M114" s="85"/>
    </row>
    <row r="115" spans="1:13" ht="16.5" customHeight="1" x14ac:dyDescent="0.2">
      <c r="A115" s="97"/>
      <c r="B115" s="85"/>
      <c r="C115" s="281" t="s">
        <v>67</v>
      </c>
      <c r="D115" s="281"/>
      <c r="E115" s="281"/>
      <c r="F115" s="85"/>
      <c r="G115" s="85"/>
      <c r="H115" s="85"/>
      <c r="I115" s="85"/>
      <c r="J115" s="85"/>
      <c r="K115" s="85"/>
      <c r="L115" s="85"/>
      <c r="M115" s="85"/>
    </row>
    <row r="116" spans="1:13" ht="17.25" customHeight="1" x14ac:dyDescent="0.2">
      <c r="A116" s="102" t="s">
        <v>66</v>
      </c>
      <c r="B116" s="85"/>
      <c r="C116" s="110"/>
      <c r="D116" s="110"/>
      <c r="E116" s="110"/>
      <c r="F116" s="267" t="s">
        <v>15</v>
      </c>
      <c r="G116" s="267"/>
      <c r="H116" s="282"/>
      <c r="I116" s="282"/>
      <c r="J116" s="104" t="s">
        <v>14</v>
      </c>
      <c r="K116" s="283"/>
      <c r="L116" s="283"/>
      <c r="M116" s="283"/>
    </row>
    <row r="117" spans="1:13" x14ac:dyDescent="0.2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</row>
    <row r="118" spans="1:13" ht="13.5" thickBot="1" x14ac:dyDescent="0.25">
      <c r="A118" s="85"/>
      <c r="B118" s="111" t="s">
        <v>65</v>
      </c>
      <c r="C118" s="111"/>
      <c r="D118" s="111"/>
      <c r="E118" s="85"/>
      <c r="F118" s="85"/>
      <c r="G118" s="85"/>
      <c r="H118" s="87" t="s">
        <v>13</v>
      </c>
      <c r="I118" s="87"/>
      <c r="J118" s="87"/>
      <c r="K118" s="87"/>
      <c r="L118" s="87"/>
      <c r="M118" s="87"/>
    </row>
    <row r="119" spans="1:13" ht="14.25" customHeight="1" thickBot="1" x14ac:dyDescent="0.25">
      <c r="A119" s="102" t="s">
        <v>64</v>
      </c>
      <c r="B119" s="102"/>
      <c r="C119" s="284"/>
      <c r="D119" s="284"/>
      <c r="E119" s="284"/>
      <c r="F119" s="284"/>
      <c r="G119" s="103"/>
      <c r="H119" s="285" t="s">
        <v>63</v>
      </c>
      <c r="I119" s="285"/>
      <c r="J119" s="285"/>
      <c r="K119" s="286"/>
      <c r="L119" s="287"/>
      <c r="M119" s="288"/>
    </row>
    <row r="120" spans="1:13" ht="9" customHeight="1" x14ac:dyDescent="0.2">
      <c r="A120" s="85"/>
      <c r="B120" s="85"/>
      <c r="C120" s="112" t="s">
        <v>3</v>
      </c>
      <c r="D120" s="113"/>
      <c r="E120" s="113"/>
      <c r="F120" s="113"/>
      <c r="G120" s="113"/>
      <c r="H120" s="97" t="s">
        <v>62</v>
      </c>
      <c r="I120" s="85"/>
      <c r="J120" s="85"/>
      <c r="K120" s="85"/>
      <c r="L120" s="85"/>
      <c r="M120" s="85"/>
    </row>
    <row r="121" spans="1:13" ht="11.25" customHeight="1" x14ac:dyDescent="0.2">
      <c r="A121" s="85"/>
      <c r="B121" s="85"/>
      <c r="C121" s="85"/>
      <c r="D121" s="85"/>
      <c r="E121" s="85"/>
      <c r="F121" s="85"/>
      <c r="G121" s="85"/>
      <c r="H121" s="114" t="s">
        <v>12</v>
      </c>
      <c r="I121" s="110"/>
      <c r="J121" s="289"/>
      <c r="K121" s="289"/>
      <c r="L121" s="289"/>
      <c r="M121" s="289"/>
    </row>
    <row r="122" spans="1:13" ht="12" thickBot="1" x14ac:dyDescent="0.25">
      <c r="A122" s="85"/>
      <c r="B122" s="85"/>
      <c r="C122" s="85"/>
      <c r="D122" s="85"/>
      <c r="E122" s="85"/>
      <c r="F122" s="85"/>
      <c r="G122" s="85"/>
      <c r="H122" s="85"/>
      <c r="I122" s="115" t="s">
        <v>5</v>
      </c>
      <c r="J122" s="115"/>
      <c r="K122" s="278" t="s">
        <v>9</v>
      </c>
      <c r="L122" s="279"/>
      <c r="M122" s="279"/>
    </row>
    <row r="123" spans="1:13" ht="12" customHeight="1" x14ac:dyDescent="0.2">
      <c r="A123" s="85"/>
      <c r="B123" s="85"/>
      <c r="C123" s="85"/>
      <c r="D123" s="85"/>
      <c r="E123" s="116"/>
      <c r="F123" s="117"/>
      <c r="G123" s="85"/>
      <c r="H123" s="85"/>
      <c r="I123" s="294" t="s">
        <v>61</v>
      </c>
      <c r="J123" s="290"/>
      <c r="K123" s="290"/>
      <c r="L123" s="290"/>
      <c r="M123" s="118"/>
    </row>
    <row r="124" spans="1:13" ht="13.5" customHeight="1" thickBot="1" x14ac:dyDescent="0.25">
      <c r="A124" s="295"/>
      <c r="B124" s="295"/>
      <c r="C124" s="295"/>
      <c r="D124" s="296"/>
      <c r="E124" s="100"/>
      <c r="F124" s="101"/>
      <c r="G124" s="119"/>
      <c r="H124" s="85"/>
      <c r="I124" s="118" t="s">
        <v>60</v>
      </c>
      <c r="J124" s="120"/>
      <c r="K124" s="120"/>
      <c r="L124" s="118"/>
      <c r="M124" s="118"/>
    </row>
    <row r="125" spans="1:13" ht="12.75" x14ac:dyDescent="0.2">
      <c r="A125" s="121" t="s">
        <v>59</v>
      </c>
      <c r="B125" s="122"/>
      <c r="C125" s="122"/>
      <c r="D125" s="122"/>
      <c r="E125" s="85"/>
      <c r="F125" s="85"/>
      <c r="G125" s="119"/>
      <c r="H125" s="114" t="s">
        <v>0</v>
      </c>
      <c r="I125" s="110" t="str">
        <f>VLOOKUP(B12,B13:C112,2,)</f>
        <v>Мирзаханов М.И.</v>
      </c>
      <c r="J125" s="119"/>
      <c r="K125" s="154"/>
      <c r="L125" s="154"/>
      <c r="M125" s="154"/>
    </row>
    <row r="126" spans="1:13" ht="13.5" customHeight="1" x14ac:dyDescent="0.2">
      <c r="A126" s="297" t="s">
        <v>58</v>
      </c>
      <c r="B126" s="297"/>
      <c r="C126" s="295" t="str">
        <f>Шаблон!C26</f>
        <v>Краснодарский край,</v>
      </c>
      <c r="D126" s="298"/>
      <c r="E126" s="298"/>
      <c r="F126" s="298"/>
      <c r="G126" s="123"/>
      <c r="H126" s="85"/>
      <c r="I126" s="115" t="s">
        <v>5</v>
      </c>
      <c r="J126" s="115"/>
      <c r="K126" s="278" t="s">
        <v>9</v>
      </c>
      <c r="L126" s="279"/>
      <c r="M126" s="279"/>
    </row>
    <row r="127" spans="1:13" ht="14.25" customHeight="1" thickBot="1" x14ac:dyDescent="0.25">
      <c r="A127" s="284"/>
      <c r="B127" s="284"/>
      <c r="C127" s="284"/>
      <c r="D127" s="284"/>
      <c r="E127" s="284"/>
      <c r="F127" s="284"/>
      <c r="G127" s="85"/>
      <c r="H127" s="85"/>
      <c r="I127" s="85"/>
      <c r="J127" s="299" t="s">
        <v>8</v>
      </c>
      <c r="K127" s="300"/>
      <c r="L127" s="301" t="s">
        <v>7</v>
      </c>
      <c r="M127" s="302"/>
    </row>
    <row r="128" spans="1:13" ht="14.25" customHeight="1" thickBot="1" x14ac:dyDescent="0.25">
      <c r="A128" s="124"/>
      <c r="B128" s="124"/>
      <c r="C128" s="124"/>
      <c r="D128" s="124"/>
      <c r="E128" s="124"/>
      <c r="F128" s="124"/>
      <c r="G128" s="85"/>
      <c r="H128" s="97" t="s">
        <v>56</v>
      </c>
      <c r="I128" s="115"/>
      <c r="J128" s="303"/>
      <c r="K128" s="304"/>
      <c r="L128" s="305"/>
      <c r="M128" s="306"/>
    </row>
    <row r="129" spans="1:13" ht="4.1500000000000004" customHeight="1" thickBot="1" x14ac:dyDescent="0.25">
      <c r="A129" s="85"/>
      <c r="B129" s="85"/>
      <c r="C129" s="85"/>
      <c r="D129" s="85"/>
      <c r="E129" s="85"/>
      <c r="F129" s="85"/>
      <c r="G129" s="85"/>
      <c r="H129" s="85"/>
      <c r="I129" s="115"/>
      <c r="J129" s="115"/>
      <c r="K129" s="115"/>
      <c r="L129" s="115"/>
      <c r="M129" s="85"/>
    </row>
    <row r="130" spans="1:13" ht="15" customHeight="1" thickBot="1" x14ac:dyDescent="0.25">
      <c r="A130" s="290" t="s">
        <v>55</v>
      </c>
      <c r="B130" s="290"/>
      <c r="C130" s="290"/>
      <c r="D130" s="291"/>
      <c r="E130" s="292"/>
      <c r="F130" s="293"/>
      <c r="G130" s="123"/>
      <c r="H130" s="85"/>
      <c r="I130" s="85"/>
      <c r="J130" s="85"/>
      <c r="K130" s="85"/>
      <c r="L130" s="85"/>
      <c r="M130" s="85"/>
    </row>
    <row r="131" spans="1:13" ht="15.75" customHeight="1" x14ac:dyDescent="0.2">
      <c r="A131" s="102" t="s">
        <v>50</v>
      </c>
      <c r="B131" s="102"/>
      <c r="C131" s="85" t="s">
        <v>41</v>
      </c>
      <c r="D131" s="85"/>
      <c r="E131" s="307"/>
      <c r="F131" s="308"/>
      <c r="G131" s="85"/>
      <c r="H131" s="125" t="s">
        <v>54</v>
      </c>
      <c r="I131" s="87"/>
      <c r="J131" s="87"/>
      <c r="K131" s="87"/>
      <c r="L131" s="87"/>
      <c r="M131" s="87"/>
    </row>
    <row r="132" spans="1:13" ht="15.75" customHeight="1" thickBot="1" x14ac:dyDescent="0.25">
      <c r="A132" s="85"/>
      <c r="B132" s="85"/>
      <c r="C132" s="309" t="s">
        <v>5</v>
      </c>
      <c r="D132" s="310"/>
      <c r="E132" s="126" t="s">
        <v>9</v>
      </c>
      <c r="F132" s="126"/>
      <c r="G132" s="85"/>
      <c r="H132" s="119"/>
      <c r="I132" s="119"/>
      <c r="J132" s="85"/>
      <c r="K132" s="85"/>
      <c r="L132" s="311" t="s">
        <v>53</v>
      </c>
      <c r="M132" s="312"/>
    </row>
    <row r="133" spans="1:13" ht="19.899999999999999" customHeight="1" thickBot="1" x14ac:dyDescent="0.25">
      <c r="A133" s="85"/>
      <c r="B133" s="85"/>
      <c r="C133" s="85"/>
      <c r="D133" s="119"/>
      <c r="E133" s="119"/>
      <c r="F133" s="119"/>
      <c r="G133" s="119"/>
      <c r="H133" s="313" t="s">
        <v>52</v>
      </c>
      <c r="I133" s="314"/>
      <c r="J133" s="314"/>
      <c r="K133" s="315"/>
      <c r="L133" s="316"/>
      <c r="M133" s="317"/>
    </row>
    <row r="134" spans="1:13" ht="17.45" customHeight="1" thickBot="1" x14ac:dyDescent="0.25">
      <c r="A134" s="290" t="s">
        <v>51</v>
      </c>
      <c r="B134" s="290"/>
      <c r="C134" s="290"/>
      <c r="D134" s="291"/>
      <c r="E134" s="320"/>
      <c r="F134" s="288"/>
      <c r="G134" s="123"/>
      <c r="H134" s="314"/>
      <c r="I134" s="314"/>
      <c r="J134" s="314"/>
      <c r="K134" s="315"/>
      <c r="L134" s="318"/>
      <c r="M134" s="319"/>
    </row>
    <row r="135" spans="1:13" ht="14.25" customHeight="1" x14ac:dyDescent="0.2">
      <c r="A135" s="102" t="s">
        <v>50</v>
      </c>
      <c r="B135" s="102"/>
      <c r="C135" s="85" t="s">
        <v>41</v>
      </c>
      <c r="D135" s="85"/>
      <c r="E135" s="307">
        <f>E131</f>
        <v>0</v>
      </c>
      <c r="F135" s="308"/>
      <c r="G135" s="85"/>
      <c r="H135" s="127" t="s">
        <v>49</v>
      </c>
      <c r="I135" s="85"/>
      <c r="J135" s="85"/>
      <c r="K135" s="85"/>
      <c r="L135" s="321"/>
      <c r="M135" s="322"/>
    </row>
    <row r="136" spans="1:13" ht="15.75" customHeight="1" x14ac:dyDescent="0.2">
      <c r="A136" s="85"/>
      <c r="B136" s="85"/>
      <c r="C136" s="309" t="s">
        <v>5</v>
      </c>
      <c r="D136" s="310"/>
      <c r="E136" s="126" t="s">
        <v>9</v>
      </c>
      <c r="F136" s="126"/>
      <c r="G136" s="85"/>
      <c r="H136" s="85"/>
      <c r="I136" s="127" t="s">
        <v>48</v>
      </c>
      <c r="J136" s="85"/>
      <c r="K136" s="85"/>
      <c r="L136" s="321"/>
      <c r="M136" s="322"/>
    </row>
    <row r="137" spans="1:13" ht="15.75" customHeight="1" x14ac:dyDescent="0.2">
      <c r="A137" s="128" t="s">
        <v>78</v>
      </c>
      <c r="B137" s="129"/>
      <c r="C137" s="129"/>
      <c r="D137" s="129"/>
      <c r="E137" s="129"/>
      <c r="F137" s="129"/>
      <c r="G137" s="119"/>
      <c r="H137" s="127" t="s">
        <v>47</v>
      </c>
      <c r="I137" s="85"/>
      <c r="J137" s="85"/>
      <c r="K137" s="85"/>
      <c r="L137" s="321"/>
      <c r="M137" s="322"/>
    </row>
    <row r="138" spans="1:13" ht="15" customHeight="1" x14ac:dyDescent="0.2">
      <c r="A138" s="130"/>
      <c r="B138" s="110"/>
      <c r="C138" s="110"/>
      <c r="D138" s="110"/>
      <c r="E138" s="110"/>
      <c r="F138" s="110"/>
      <c r="G138" s="119"/>
      <c r="H138" s="85"/>
      <c r="I138" s="127" t="s">
        <v>46</v>
      </c>
      <c r="J138" s="85"/>
      <c r="K138" s="85"/>
      <c r="L138" s="321"/>
      <c r="M138" s="322"/>
    </row>
    <row r="139" spans="1:13" ht="15" customHeight="1" x14ac:dyDescent="0.2">
      <c r="A139" s="110"/>
      <c r="B139" s="124"/>
      <c r="C139" s="124"/>
      <c r="D139" s="124"/>
      <c r="E139" s="124"/>
      <c r="F139" s="124"/>
      <c r="G139" s="119"/>
      <c r="H139" s="127" t="s">
        <v>45</v>
      </c>
      <c r="I139" s="85"/>
      <c r="J139" s="85"/>
      <c r="K139" s="85"/>
      <c r="L139" s="321"/>
      <c r="M139" s="322"/>
    </row>
    <row r="140" spans="1:13" ht="15" customHeight="1" thickBot="1" x14ac:dyDescent="0.25">
      <c r="A140" s="110"/>
      <c r="B140" s="110"/>
      <c r="C140" s="110"/>
      <c r="D140" s="110"/>
      <c r="E140" s="110"/>
      <c r="F140" s="110"/>
      <c r="G140" s="119"/>
      <c r="H140" s="127" t="s">
        <v>44</v>
      </c>
      <c r="I140" s="85"/>
      <c r="J140" s="85"/>
      <c r="K140" s="85"/>
      <c r="L140" s="323"/>
      <c r="M140" s="324"/>
    </row>
    <row r="141" spans="1:13" ht="13.5" customHeight="1" thickBot="1" x14ac:dyDescent="0.25">
      <c r="A141" s="110"/>
      <c r="B141" s="110"/>
      <c r="C141" s="110"/>
      <c r="D141" s="110"/>
      <c r="E141" s="110"/>
      <c r="F141" s="110"/>
      <c r="G141" s="119"/>
      <c r="H141" s="97" t="s">
        <v>43</v>
      </c>
      <c r="I141" s="104"/>
      <c r="J141" s="104"/>
      <c r="K141" s="104"/>
      <c r="L141" s="104"/>
      <c r="M141" s="104"/>
    </row>
    <row r="142" spans="1:13" ht="14.25" customHeight="1" thickBot="1" x14ac:dyDescent="0.25">
      <c r="A142" s="131" t="s">
        <v>79</v>
      </c>
      <c r="B142" s="85"/>
      <c r="C142" s="85"/>
      <c r="D142" s="85"/>
      <c r="E142" s="85"/>
      <c r="F142" s="85"/>
      <c r="G142" s="85"/>
      <c r="H142" s="85" t="s">
        <v>42</v>
      </c>
      <c r="I142" s="85"/>
      <c r="J142" s="85"/>
      <c r="K142" s="85"/>
      <c r="L142" s="287"/>
      <c r="M142" s="288"/>
    </row>
    <row r="143" spans="1:13" ht="12.75" x14ac:dyDescent="0.2">
      <c r="A143" s="283"/>
      <c r="B143" s="283"/>
      <c r="C143" s="85"/>
      <c r="D143" s="284"/>
      <c r="E143" s="284"/>
      <c r="F143" s="85"/>
      <c r="G143" s="119"/>
      <c r="H143" s="85"/>
      <c r="I143" s="85"/>
      <c r="J143" s="85"/>
      <c r="K143" s="85"/>
      <c r="L143" s="85"/>
      <c r="M143" s="85"/>
    </row>
    <row r="144" spans="1:13" ht="15" customHeight="1" x14ac:dyDescent="0.2">
      <c r="A144" s="309" t="s">
        <v>5</v>
      </c>
      <c r="B144" s="309"/>
      <c r="C144" s="118"/>
      <c r="D144" s="281" t="s">
        <v>9</v>
      </c>
      <c r="E144" s="281"/>
      <c r="F144" s="85"/>
      <c r="G144" s="126"/>
      <c r="H144" s="114" t="s">
        <v>12</v>
      </c>
      <c r="I144" s="110"/>
      <c r="J144" s="119"/>
      <c r="K144" s="284">
        <f>J121</f>
        <v>0</v>
      </c>
      <c r="L144" s="284"/>
      <c r="M144" s="284"/>
    </row>
    <row r="145" spans="1:13" x14ac:dyDescent="0.2">
      <c r="A145" s="85"/>
      <c r="B145" s="85"/>
      <c r="C145" s="85"/>
      <c r="D145" s="85"/>
      <c r="E145" s="85"/>
      <c r="F145" s="85"/>
      <c r="G145" s="85"/>
      <c r="H145" s="85"/>
      <c r="I145" s="115" t="s">
        <v>5</v>
      </c>
      <c r="J145" s="115"/>
      <c r="K145" s="278" t="s">
        <v>9</v>
      </c>
      <c r="L145" s="279"/>
      <c r="M145" s="279"/>
    </row>
    <row r="146" spans="1:13" ht="12" thickBot="1" x14ac:dyDescent="0.25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</row>
    <row r="147" spans="1:13" ht="11.25" customHeight="1" x14ac:dyDescent="0.2">
      <c r="A147" s="327" t="s">
        <v>40</v>
      </c>
      <c r="B147" s="330" t="s">
        <v>39</v>
      </c>
      <c r="C147" s="333" t="s">
        <v>38</v>
      </c>
      <c r="D147" s="334"/>
      <c r="E147" s="333" t="s">
        <v>6</v>
      </c>
      <c r="F147" s="335"/>
      <c r="G147" s="335"/>
      <c r="H147" s="336"/>
      <c r="I147" s="337" t="s">
        <v>37</v>
      </c>
      <c r="J147" s="338"/>
      <c r="K147" s="343" t="s">
        <v>36</v>
      </c>
      <c r="L147" s="344"/>
      <c r="M147" s="345"/>
    </row>
    <row r="148" spans="1:13" ht="15" customHeight="1" x14ac:dyDescent="0.2">
      <c r="A148" s="328"/>
      <c r="B148" s="331"/>
      <c r="C148" s="352" t="s">
        <v>35</v>
      </c>
      <c r="D148" s="352" t="s">
        <v>32</v>
      </c>
      <c r="E148" s="354" t="s">
        <v>34</v>
      </c>
      <c r="F148" s="280"/>
      <c r="G148" s="358" t="s">
        <v>33</v>
      </c>
      <c r="H148" s="359"/>
      <c r="I148" s="339"/>
      <c r="J148" s="340"/>
      <c r="K148" s="346"/>
      <c r="L148" s="347"/>
      <c r="M148" s="348"/>
    </row>
    <row r="149" spans="1:13" ht="10.9" customHeight="1" thickBot="1" x14ac:dyDescent="0.25">
      <c r="A149" s="329"/>
      <c r="B149" s="332"/>
      <c r="C149" s="353"/>
      <c r="D149" s="353" t="s">
        <v>32</v>
      </c>
      <c r="E149" s="132" t="s">
        <v>18</v>
      </c>
      <c r="F149" s="133" t="s">
        <v>31</v>
      </c>
      <c r="G149" s="132" t="s">
        <v>18</v>
      </c>
      <c r="H149" s="132" t="s">
        <v>31</v>
      </c>
      <c r="I149" s="341"/>
      <c r="J149" s="342"/>
      <c r="K149" s="349"/>
      <c r="L149" s="350"/>
      <c r="M149" s="351"/>
    </row>
    <row r="150" spans="1:13" ht="11.45" customHeight="1" x14ac:dyDescent="0.2">
      <c r="A150" s="134"/>
      <c r="B150" s="135"/>
      <c r="C150" s="135"/>
      <c r="D150" s="136"/>
      <c r="E150" s="135"/>
      <c r="F150" s="136"/>
      <c r="G150" s="135"/>
      <c r="H150" s="135"/>
      <c r="I150" s="136"/>
      <c r="J150" s="137"/>
      <c r="K150" s="360"/>
      <c r="L150" s="360"/>
      <c r="M150" s="361"/>
    </row>
    <row r="151" spans="1:13" ht="18.600000000000001" customHeight="1" x14ac:dyDescent="0.2">
      <c r="A151" s="138"/>
      <c r="B151" s="139"/>
      <c r="C151" s="139"/>
      <c r="D151" s="140"/>
      <c r="E151" s="139"/>
      <c r="F151" s="140"/>
      <c r="G151" s="139"/>
      <c r="H151" s="139"/>
      <c r="I151" s="140"/>
      <c r="J151" s="141"/>
      <c r="K151" s="325"/>
      <c r="L151" s="325"/>
      <c r="M151" s="326"/>
    </row>
    <row r="152" spans="1:13" ht="15" customHeight="1" x14ac:dyDescent="0.2">
      <c r="A152" s="138"/>
      <c r="B152" s="139"/>
      <c r="C152" s="139"/>
      <c r="D152" s="140"/>
      <c r="E152" s="139"/>
      <c r="F152" s="140"/>
      <c r="G152" s="139"/>
      <c r="H152" s="139"/>
      <c r="I152" s="140"/>
      <c r="J152" s="141"/>
      <c r="K152" s="325"/>
      <c r="L152" s="325"/>
      <c r="M152" s="326"/>
    </row>
    <row r="153" spans="1:13" ht="15" customHeight="1" x14ac:dyDescent="0.2">
      <c r="A153" s="138"/>
      <c r="B153" s="139"/>
      <c r="C153" s="139"/>
      <c r="D153" s="140"/>
      <c r="E153" s="139"/>
      <c r="F153" s="140"/>
      <c r="G153" s="139"/>
      <c r="H153" s="139"/>
      <c r="I153" s="140"/>
      <c r="J153" s="141"/>
      <c r="K153" s="325"/>
      <c r="L153" s="325"/>
      <c r="M153" s="326"/>
    </row>
    <row r="154" spans="1:13" ht="15" customHeight="1" x14ac:dyDescent="0.2">
      <c r="A154" s="138"/>
      <c r="B154" s="139"/>
      <c r="C154" s="139"/>
      <c r="D154" s="140"/>
      <c r="E154" s="139"/>
      <c r="F154" s="140"/>
      <c r="G154" s="139"/>
      <c r="H154" s="139"/>
      <c r="I154" s="140"/>
      <c r="J154" s="141"/>
      <c r="K154" s="325"/>
      <c r="L154" s="325"/>
      <c r="M154" s="326"/>
    </row>
    <row r="155" spans="1:13" ht="15" customHeight="1" x14ac:dyDescent="0.2">
      <c r="A155" s="138"/>
      <c r="B155" s="139"/>
      <c r="C155" s="139"/>
      <c r="D155" s="140"/>
      <c r="E155" s="139"/>
      <c r="F155" s="140"/>
      <c r="G155" s="139"/>
      <c r="H155" s="139"/>
      <c r="I155" s="140"/>
      <c r="J155" s="141"/>
      <c r="K155" s="325"/>
      <c r="L155" s="325"/>
      <c r="M155" s="326"/>
    </row>
    <row r="156" spans="1:13" ht="15" customHeight="1" x14ac:dyDescent="0.2">
      <c r="A156" s="138"/>
      <c r="B156" s="139"/>
      <c r="C156" s="139"/>
      <c r="D156" s="140"/>
      <c r="E156" s="139"/>
      <c r="F156" s="140"/>
      <c r="G156" s="139"/>
      <c r="H156" s="139"/>
      <c r="I156" s="140"/>
      <c r="J156" s="141"/>
      <c r="K156" s="325"/>
      <c r="L156" s="325"/>
      <c r="M156" s="326"/>
    </row>
    <row r="157" spans="1:13" ht="15" customHeight="1" x14ac:dyDescent="0.2">
      <c r="A157" s="138"/>
      <c r="B157" s="139"/>
      <c r="C157" s="139"/>
      <c r="D157" s="140"/>
      <c r="E157" s="139"/>
      <c r="F157" s="140"/>
      <c r="G157" s="139"/>
      <c r="H157" s="139"/>
      <c r="I157" s="140"/>
      <c r="J157" s="141"/>
      <c r="K157" s="325"/>
      <c r="L157" s="325"/>
      <c r="M157" s="326"/>
    </row>
    <row r="158" spans="1:13" ht="15" customHeight="1" x14ac:dyDescent="0.2">
      <c r="A158" s="138"/>
      <c r="B158" s="139"/>
      <c r="C158" s="139"/>
      <c r="D158" s="140"/>
      <c r="E158" s="139"/>
      <c r="F158" s="140"/>
      <c r="G158" s="139"/>
      <c r="H158" s="139"/>
      <c r="I158" s="140"/>
      <c r="J158" s="141"/>
      <c r="K158" s="325"/>
      <c r="L158" s="325"/>
      <c r="M158" s="326"/>
    </row>
    <row r="159" spans="1:13" ht="15" customHeight="1" x14ac:dyDescent="0.2">
      <c r="A159" s="138"/>
      <c r="B159" s="139"/>
      <c r="C159" s="139"/>
      <c r="D159" s="140"/>
      <c r="E159" s="139"/>
      <c r="F159" s="140"/>
      <c r="G159" s="139"/>
      <c r="H159" s="139"/>
      <c r="I159" s="140"/>
      <c r="J159" s="141"/>
      <c r="K159" s="325"/>
      <c r="L159" s="325"/>
      <c r="M159" s="326"/>
    </row>
    <row r="160" spans="1:13" ht="15" customHeight="1" x14ac:dyDescent="0.2">
      <c r="A160" s="138"/>
      <c r="B160" s="139"/>
      <c r="C160" s="139"/>
      <c r="D160" s="140"/>
      <c r="E160" s="139"/>
      <c r="F160" s="140"/>
      <c r="G160" s="139"/>
      <c r="H160" s="139"/>
      <c r="I160" s="140"/>
      <c r="J160" s="141"/>
      <c r="K160" s="325"/>
      <c r="L160" s="325"/>
      <c r="M160" s="326"/>
    </row>
    <row r="161" spans="1:13" ht="15" customHeight="1" x14ac:dyDescent="0.2">
      <c r="A161" s="138"/>
      <c r="B161" s="139"/>
      <c r="C161" s="139"/>
      <c r="D161" s="140"/>
      <c r="E161" s="139"/>
      <c r="F161" s="140"/>
      <c r="G161" s="139"/>
      <c r="H161" s="139"/>
      <c r="I161" s="140"/>
      <c r="J161" s="141"/>
      <c r="K161" s="325"/>
      <c r="L161" s="325"/>
      <c r="M161" s="326"/>
    </row>
    <row r="162" spans="1:13" ht="15" customHeight="1" x14ac:dyDescent="0.2">
      <c r="A162" s="138"/>
      <c r="B162" s="139"/>
      <c r="C162" s="139"/>
      <c r="D162" s="140"/>
      <c r="E162" s="139"/>
      <c r="F162" s="140"/>
      <c r="G162" s="139"/>
      <c r="H162" s="139"/>
      <c r="I162" s="140"/>
      <c r="J162" s="141"/>
      <c r="K162" s="325"/>
      <c r="L162" s="325"/>
      <c r="M162" s="326"/>
    </row>
    <row r="163" spans="1:13" ht="15" customHeight="1" x14ac:dyDescent="0.2">
      <c r="A163" s="138"/>
      <c r="B163" s="139"/>
      <c r="C163" s="139"/>
      <c r="D163" s="140"/>
      <c r="E163" s="139"/>
      <c r="F163" s="140"/>
      <c r="G163" s="139"/>
      <c r="H163" s="139"/>
      <c r="I163" s="140"/>
      <c r="J163" s="141"/>
      <c r="K163" s="325"/>
      <c r="L163" s="325"/>
      <c r="M163" s="326"/>
    </row>
    <row r="164" spans="1:13" ht="15" customHeight="1" x14ac:dyDescent="0.2">
      <c r="A164" s="138"/>
      <c r="B164" s="139"/>
      <c r="C164" s="139"/>
      <c r="D164" s="140"/>
      <c r="E164" s="139"/>
      <c r="F164" s="140"/>
      <c r="G164" s="139"/>
      <c r="H164" s="139"/>
      <c r="I164" s="140"/>
      <c r="J164" s="141"/>
      <c r="K164" s="325"/>
      <c r="L164" s="325"/>
      <c r="M164" s="326"/>
    </row>
    <row r="165" spans="1:13" ht="15" customHeight="1" x14ac:dyDescent="0.2">
      <c r="A165" s="138"/>
      <c r="B165" s="139"/>
      <c r="C165" s="139"/>
      <c r="D165" s="140"/>
      <c r="E165" s="139"/>
      <c r="F165" s="140"/>
      <c r="G165" s="139"/>
      <c r="H165" s="139"/>
      <c r="I165" s="140"/>
      <c r="J165" s="141"/>
      <c r="K165" s="325"/>
      <c r="L165" s="325"/>
      <c r="M165" s="326"/>
    </row>
    <row r="166" spans="1:13" ht="15" customHeight="1" x14ac:dyDescent="0.2">
      <c r="A166" s="138"/>
      <c r="B166" s="139"/>
      <c r="C166" s="139"/>
      <c r="D166" s="140"/>
      <c r="E166" s="139"/>
      <c r="F166" s="140"/>
      <c r="G166" s="139"/>
      <c r="H166" s="139"/>
      <c r="I166" s="140"/>
      <c r="J166" s="141"/>
      <c r="K166" s="325"/>
      <c r="L166" s="325"/>
      <c r="M166" s="326"/>
    </row>
    <row r="167" spans="1:13" ht="15" customHeight="1" thickBot="1" x14ac:dyDescent="0.25">
      <c r="A167" s="142"/>
      <c r="B167" s="143"/>
      <c r="C167" s="143"/>
      <c r="D167" s="144"/>
      <c r="E167" s="145"/>
      <c r="F167" s="146"/>
      <c r="G167" s="143"/>
      <c r="H167" s="143"/>
      <c r="I167" s="144"/>
      <c r="J167" s="147"/>
      <c r="K167" s="356"/>
      <c r="L167" s="356"/>
      <c r="M167" s="357"/>
    </row>
    <row r="168" spans="1:13" ht="15" customHeight="1" x14ac:dyDescent="0.2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</row>
    <row r="169" spans="1:13" ht="15" customHeight="1" x14ac:dyDescent="0.2">
      <c r="A169" s="148" t="s">
        <v>30</v>
      </c>
      <c r="B169" s="85"/>
      <c r="C169" s="85"/>
      <c r="D169" s="85"/>
      <c r="E169" s="85"/>
      <c r="F169" s="85"/>
      <c r="G169" s="148" t="s">
        <v>29</v>
      </c>
      <c r="H169" s="85"/>
      <c r="I169" s="85"/>
      <c r="J169" s="85"/>
      <c r="K169" s="85"/>
      <c r="L169" s="85"/>
      <c r="M169" s="85"/>
    </row>
    <row r="170" spans="1:13" ht="21" customHeight="1" thickBot="1" x14ac:dyDescent="0.25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</row>
    <row r="171" spans="1:13" ht="11.25" customHeight="1" thickBot="1" x14ac:dyDescent="0.25">
      <c r="A171" s="85" t="s">
        <v>28</v>
      </c>
      <c r="B171" s="85"/>
      <c r="C171" s="149"/>
      <c r="D171" s="85"/>
      <c r="E171" s="85"/>
      <c r="F171" s="102" t="s">
        <v>27</v>
      </c>
      <c r="G171" s="85"/>
      <c r="H171" s="85"/>
      <c r="I171" s="150"/>
      <c r="J171" s="151"/>
      <c r="K171" s="85"/>
      <c r="L171" s="85"/>
      <c r="M171" s="85"/>
    </row>
    <row r="172" spans="1:13" ht="12" thickBot="1" x14ac:dyDescent="0.25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</row>
    <row r="173" spans="1:13" ht="12" thickBot="1" x14ac:dyDescent="0.25">
      <c r="A173" s="85" t="s">
        <v>26</v>
      </c>
      <c r="B173" s="85"/>
      <c r="C173" s="149"/>
      <c r="D173" s="85"/>
      <c r="E173" s="85"/>
      <c r="F173" s="102" t="s">
        <v>25</v>
      </c>
      <c r="G173" s="85"/>
      <c r="H173" s="85"/>
      <c r="I173" s="150"/>
      <c r="J173" s="151"/>
      <c r="K173" s="85"/>
      <c r="L173" s="85"/>
      <c r="M173" s="85"/>
    </row>
    <row r="174" spans="1:13" ht="12" thickBot="1" x14ac:dyDescent="0.25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</row>
    <row r="175" spans="1:13" ht="12" thickBot="1" x14ac:dyDescent="0.25">
      <c r="A175" s="85"/>
      <c r="B175" s="85"/>
      <c r="C175" s="85"/>
      <c r="D175" s="85"/>
      <c r="E175" s="85"/>
      <c r="F175" s="85" t="s">
        <v>24</v>
      </c>
      <c r="G175" s="85"/>
      <c r="H175" s="85"/>
      <c r="I175" s="150"/>
      <c r="J175" s="151"/>
      <c r="K175" s="85"/>
      <c r="L175" s="85"/>
      <c r="M175" s="85"/>
    </row>
    <row r="176" spans="1:13" x14ac:dyDescent="0.2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</row>
    <row r="177" spans="1:13" ht="12.75" x14ac:dyDescent="0.2">
      <c r="A177" s="85" t="s">
        <v>23</v>
      </c>
      <c r="B177" s="85"/>
      <c r="C177" s="284" t="s">
        <v>11</v>
      </c>
      <c r="D177" s="284"/>
      <c r="E177" s="85"/>
      <c r="F177" s="110"/>
      <c r="G177" s="85"/>
      <c r="H177" s="284">
        <f>E131</f>
        <v>0</v>
      </c>
      <c r="I177" s="284"/>
      <c r="J177" s="284"/>
      <c r="K177" s="85"/>
      <c r="L177" s="85"/>
      <c r="M177" s="85"/>
    </row>
    <row r="178" spans="1:13" x14ac:dyDescent="0.2">
      <c r="A178" s="85"/>
      <c r="B178" s="85"/>
      <c r="C178" s="281" t="s">
        <v>10</v>
      </c>
      <c r="D178" s="281"/>
      <c r="E178" s="85"/>
      <c r="F178" s="152" t="s">
        <v>5</v>
      </c>
      <c r="G178" s="85"/>
      <c r="H178" s="121" t="s">
        <v>9</v>
      </c>
      <c r="I178" s="121"/>
      <c r="J178" s="153"/>
      <c r="K178" s="85"/>
      <c r="L178" s="85"/>
      <c r="M178" s="85"/>
    </row>
  </sheetData>
  <mergeCells count="95">
    <mergeCell ref="C178:D178"/>
    <mergeCell ref="K161:M161"/>
    <mergeCell ref="K162:M162"/>
    <mergeCell ref="K163:M163"/>
    <mergeCell ref="K164:M164"/>
    <mergeCell ref="K165:M165"/>
    <mergeCell ref="K166:M166"/>
    <mergeCell ref="K157:M157"/>
    <mergeCell ref="G12:H12"/>
    <mergeCell ref="K167:M167"/>
    <mergeCell ref="C177:D177"/>
    <mergeCell ref="H177:J177"/>
    <mergeCell ref="K160:M160"/>
    <mergeCell ref="G148:H148"/>
    <mergeCell ref="K150:M150"/>
    <mergeCell ref="K151:M151"/>
    <mergeCell ref="K152:M152"/>
    <mergeCell ref="K158:M158"/>
    <mergeCell ref="K159:M159"/>
    <mergeCell ref="K145:M145"/>
    <mergeCell ref="A147:A149"/>
    <mergeCell ref="B147:B149"/>
    <mergeCell ref="C147:D147"/>
    <mergeCell ref="E147:H147"/>
    <mergeCell ref="I147:J149"/>
    <mergeCell ref="K147:M149"/>
    <mergeCell ref="C148:C149"/>
    <mergeCell ref="D148:D149"/>
    <mergeCell ref="E148:F148"/>
    <mergeCell ref="K153:M153"/>
    <mergeCell ref="K154:M154"/>
    <mergeCell ref="K155:M155"/>
    <mergeCell ref="K156:M156"/>
    <mergeCell ref="A144:B144"/>
    <mergeCell ref="D144:E144"/>
    <mergeCell ref="K144:M144"/>
    <mergeCell ref="E135:F135"/>
    <mergeCell ref="L135:M135"/>
    <mergeCell ref="C136:D136"/>
    <mergeCell ref="L136:M136"/>
    <mergeCell ref="L137:M137"/>
    <mergeCell ref="L138:M138"/>
    <mergeCell ref="L139:M139"/>
    <mergeCell ref="L140:M140"/>
    <mergeCell ref="L142:M142"/>
    <mergeCell ref="A143:B143"/>
    <mergeCell ref="D143:E143"/>
    <mergeCell ref="E131:F131"/>
    <mergeCell ref="C132:D132"/>
    <mergeCell ref="L132:M132"/>
    <mergeCell ref="H133:K134"/>
    <mergeCell ref="L133:M134"/>
    <mergeCell ref="A134:D134"/>
    <mergeCell ref="E134:F134"/>
    <mergeCell ref="A130:D130"/>
    <mergeCell ref="E130:F130"/>
    <mergeCell ref="I123:L123"/>
    <mergeCell ref="A124:D124"/>
    <mergeCell ref="K125:M125"/>
    <mergeCell ref="A126:B126"/>
    <mergeCell ref="C126:F126"/>
    <mergeCell ref="K126:M126"/>
    <mergeCell ref="A127:F127"/>
    <mergeCell ref="J127:K127"/>
    <mergeCell ref="L127:M127"/>
    <mergeCell ref="J128:K128"/>
    <mergeCell ref="L128:M128"/>
    <mergeCell ref="K122:M122"/>
    <mergeCell ref="C113:E113"/>
    <mergeCell ref="F113:G113"/>
    <mergeCell ref="C114:E114"/>
    <mergeCell ref="C115:E115"/>
    <mergeCell ref="F116:G116"/>
    <mergeCell ref="H116:I116"/>
    <mergeCell ref="K116:M116"/>
    <mergeCell ref="C119:F119"/>
    <mergeCell ref="H119:K119"/>
    <mergeCell ref="L119:M119"/>
    <mergeCell ref="J121:M121"/>
    <mergeCell ref="B12:F12"/>
    <mergeCell ref="L12:M12"/>
    <mergeCell ref="D2:E2"/>
    <mergeCell ref="F2:M2"/>
    <mergeCell ref="A4:F4"/>
    <mergeCell ref="G4:H4"/>
    <mergeCell ref="E5:G5"/>
    <mergeCell ref="C7:H8"/>
    <mergeCell ref="I7:K7"/>
    <mergeCell ref="L7:M7"/>
    <mergeCell ref="J8:K8"/>
    <mergeCell ref="C9:I9"/>
    <mergeCell ref="C10:F10"/>
    <mergeCell ref="L10:M10"/>
    <mergeCell ref="D11:F11"/>
    <mergeCell ref="L11:M11"/>
  </mergeCells>
  <pageMargins left="1.05" right="0.3937007874015748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146" max="16383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"/>
  <sheetViews>
    <sheetView view="pageBreakPreview" topLeftCell="A49" zoomScaleNormal="100" zoomScaleSheetLayoutView="100" workbookViewId="0">
      <selection activeCell="F52" sqref="F52"/>
    </sheetView>
  </sheetViews>
  <sheetFormatPr defaultRowHeight="90" x14ac:dyDescent="0.25"/>
  <cols>
    <col min="1" max="1" width="15.5703125" style="83" bestFit="1" customWidth="1"/>
    <col min="2" max="2" width="14.5703125" style="79" customWidth="1"/>
    <col min="3" max="3" width="36.7109375" style="80" customWidth="1"/>
    <col min="4" max="4" width="21.42578125" style="71" customWidth="1"/>
    <col min="5" max="5" width="27.5703125" style="71" customWidth="1"/>
    <col min="6" max="6" width="17.5703125" style="81" customWidth="1"/>
    <col min="7" max="16384" width="9.140625" style="71"/>
  </cols>
  <sheetData>
    <row r="1" spans="1:6" ht="15.75" x14ac:dyDescent="0.25">
      <c r="A1" s="362">
        <v>0</v>
      </c>
      <c r="B1" s="365" t="s">
        <v>80</v>
      </c>
      <c r="C1" s="68" t="s">
        <v>104</v>
      </c>
      <c r="D1" s="69" t="s">
        <v>103</v>
      </c>
      <c r="E1" s="69"/>
      <c r="F1" s="70" t="s">
        <v>113</v>
      </c>
    </row>
    <row r="2" spans="1:6" ht="15.75" x14ac:dyDescent="0.25">
      <c r="A2" s="363"/>
      <c r="B2" s="366"/>
      <c r="C2" s="72"/>
      <c r="D2" s="73"/>
      <c r="E2" s="73"/>
      <c r="F2" s="74"/>
    </row>
    <row r="3" spans="1:6" ht="15.75" x14ac:dyDescent="0.25">
      <c r="A3" s="363"/>
      <c r="B3" s="366"/>
      <c r="C3" s="72"/>
      <c r="D3" s="73"/>
      <c r="E3" s="73"/>
      <c r="F3" s="74"/>
    </row>
    <row r="4" spans="1:6" ht="15.75" x14ac:dyDescent="0.25">
      <c r="A4" s="363"/>
      <c r="B4" s="366"/>
      <c r="C4" s="72"/>
      <c r="D4" s="73"/>
      <c r="E4" s="73"/>
      <c r="F4" s="74"/>
    </row>
    <row r="5" spans="1:6" ht="15.75" x14ac:dyDescent="0.25">
      <c r="A5" s="363"/>
      <c r="B5" s="366"/>
      <c r="C5" s="72"/>
      <c r="D5" s="73"/>
      <c r="E5" s="73"/>
      <c r="F5" s="74"/>
    </row>
    <row r="6" spans="1:6" ht="15.75" x14ac:dyDescent="0.25">
      <c r="A6" s="363"/>
      <c r="B6" s="366"/>
      <c r="C6" s="72"/>
      <c r="D6" s="73"/>
      <c r="E6" s="73"/>
      <c r="F6" s="74"/>
    </row>
    <row r="7" spans="1:6" ht="15.75" x14ac:dyDescent="0.25">
      <c r="A7" s="363"/>
      <c r="B7" s="366"/>
      <c r="C7" s="72"/>
      <c r="D7" s="73"/>
      <c r="E7" s="73"/>
      <c r="F7" s="74"/>
    </row>
    <row r="8" spans="1:6" ht="15.75" x14ac:dyDescent="0.25">
      <c r="A8" s="363"/>
      <c r="B8" s="366"/>
      <c r="C8" s="72"/>
      <c r="D8" s="73"/>
      <c r="E8" s="73"/>
      <c r="F8" s="74"/>
    </row>
    <row r="9" spans="1:6" ht="15.75" x14ac:dyDescent="0.25">
      <c r="A9" s="363"/>
      <c r="B9" s="366"/>
      <c r="C9" s="72"/>
      <c r="D9" s="73"/>
      <c r="E9" s="73"/>
      <c r="F9" s="74"/>
    </row>
    <row r="10" spans="1:6" ht="16.5" thickBot="1" x14ac:dyDescent="0.3">
      <c r="A10" s="364"/>
      <c r="B10" s="367"/>
      <c r="C10" s="75"/>
      <c r="D10" s="76"/>
      <c r="E10" s="76"/>
      <c r="F10" s="77"/>
    </row>
    <row r="11" spans="1:6" ht="15.75" x14ac:dyDescent="0.25">
      <c r="A11" s="362">
        <v>1</v>
      </c>
      <c r="B11" s="368"/>
      <c r="C11" s="68"/>
      <c r="D11" s="69"/>
      <c r="E11" s="69"/>
      <c r="F11" s="70"/>
    </row>
    <row r="12" spans="1:6" ht="15.75" x14ac:dyDescent="0.25">
      <c r="A12" s="363"/>
      <c r="B12" s="369"/>
      <c r="C12" s="72"/>
      <c r="D12" s="73"/>
      <c r="E12" s="73"/>
      <c r="F12" s="74"/>
    </row>
    <row r="13" spans="1:6" ht="15.75" x14ac:dyDescent="0.25">
      <c r="A13" s="363"/>
      <c r="B13" s="370"/>
      <c r="C13" s="72"/>
      <c r="D13" s="73"/>
      <c r="E13" s="73"/>
      <c r="F13" s="74"/>
    </row>
    <row r="14" spans="1:6" ht="15.75" x14ac:dyDescent="0.25">
      <c r="A14" s="363"/>
      <c r="B14" s="369"/>
      <c r="C14" s="72"/>
      <c r="D14" s="73"/>
      <c r="E14" s="73"/>
      <c r="F14" s="74"/>
    </row>
    <row r="15" spans="1:6" ht="15.75" x14ac:dyDescent="0.25">
      <c r="A15" s="363"/>
      <c r="B15" s="370"/>
      <c r="C15" s="72"/>
      <c r="D15" s="73"/>
      <c r="E15" s="73"/>
      <c r="F15" s="74"/>
    </row>
    <row r="16" spans="1:6" ht="15.75" x14ac:dyDescent="0.25">
      <c r="A16" s="363"/>
      <c r="B16" s="369"/>
      <c r="C16" s="72"/>
      <c r="D16" s="73"/>
      <c r="E16" s="73"/>
      <c r="F16" s="74"/>
    </row>
    <row r="17" spans="1:6" ht="15.75" x14ac:dyDescent="0.25">
      <c r="A17" s="363"/>
      <c r="B17" s="370"/>
      <c r="C17" s="72"/>
      <c r="D17" s="73"/>
      <c r="E17" s="73"/>
      <c r="F17" s="74"/>
    </row>
    <row r="18" spans="1:6" ht="15.75" x14ac:dyDescent="0.25">
      <c r="A18" s="363"/>
      <c r="B18" s="369"/>
      <c r="C18" s="72"/>
      <c r="D18" s="73"/>
      <c r="E18" s="73"/>
      <c r="F18" s="74"/>
    </row>
    <row r="19" spans="1:6" ht="15.75" x14ac:dyDescent="0.25">
      <c r="A19" s="363"/>
      <c r="B19" s="370"/>
      <c r="C19" s="72"/>
      <c r="D19" s="73"/>
      <c r="E19" s="73"/>
      <c r="F19" s="74"/>
    </row>
    <row r="20" spans="1:6" ht="16.5" thickBot="1" x14ac:dyDescent="0.3">
      <c r="A20" s="364"/>
      <c r="B20" s="371"/>
      <c r="C20" s="75"/>
      <c r="D20" s="76"/>
      <c r="E20" s="76"/>
      <c r="F20" s="77"/>
    </row>
    <row r="21" spans="1:6" ht="15.75" x14ac:dyDescent="0.25">
      <c r="A21" s="362">
        <v>2</v>
      </c>
      <c r="B21" s="365" t="s">
        <v>81</v>
      </c>
      <c r="C21" s="68" t="s">
        <v>91</v>
      </c>
      <c r="D21" s="69"/>
      <c r="E21" s="69"/>
      <c r="F21" s="70" t="s">
        <v>114</v>
      </c>
    </row>
    <row r="22" spans="1:6" ht="15.75" x14ac:dyDescent="0.25">
      <c r="A22" s="363"/>
      <c r="B22" s="366"/>
      <c r="C22" s="72" t="s">
        <v>92</v>
      </c>
      <c r="D22" s="73"/>
      <c r="E22" s="73"/>
      <c r="F22" s="74" t="s">
        <v>115</v>
      </c>
    </row>
    <row r="23" spans="1:6" ht="15.75" x14ac:dyDescent="0.25">
      <c r="A23" s="363"/>
      <c r="B23" s="370"/>
      <c r="C23" s="72"/>
      <c r="D23" s="73"/>
      <c r="E23" s="73"/>
      <c r="F23" s="74"/>
    </row>
    <row r="24" spans="1:6" ht="15.75" x14ac:dyDescent="0.25">
      <c r="A24" s="363"/>
      <c r="B24" s="369"/>
      <c r="C24" s="72"/>
      <c r="D24" s="73"/>
      <c r="E24" s="73"/>
      <c r="F24" s="74"/>
    </row>
    <row r="25" spans="1:6" ht="15.75" x14ac:dyDescent="0.25">
      <c r="A25" s="363"/>
      <c r="B25" s="370"/>
      <c r="C25" s="72"/>
      <c r="D25" s="73"/>
      <c r="E25" s="73"/>
      <c r="F25" s="74"/>
    </row>
    <row r="26" spans="1:6" ht="15.75" x14ac:dyDescent="0.25">
      <c r="A26" s="363"/>
      <c r="B26" s="369"/>
      <c r="C26" s="72"/>
      <c r="D26" s="73"/>
      <c r="E26" s="73"/>
      <c r="F26" s="74"/>
    </row>
    <row r="27" spans="1:6" ht="15.75" x14ac:dyDescent="0.25">
      <c r="A27" s="363"/>
      <c r="B27" s="370"/>
      <c r="C27" s="72"/>
      <c r="D27" s="73"/>
      <c r="E27" s="73"/>
      <c r="F27" s="74"/>
    </row>
    <row r="28" spans="1:6" ht="15.75" x14ac:dyDescent="0.25">
      <c r="A28" s="363"/>
      <c r="B28" s="369"/>
      <c r="C28" s="72"/>
      <c r="D28" s="73"/>
      <c r="E28" s="73"/>
      <c r="F28" s="74"/>
    </row>
    <row r="29" spans="1:6" ht="15.75" x14ac:dyDescent="0.25">
      <c r="A29" s="363"/>
      <c r="B29" s="370"/>
      <c r="C29" s="72"/>
      <c r="D29" s="73"/>
      <c r="E29" s="73"/>
      <c r="F29" s="74"/>
    </row>
    <row r="30" spans="1:6" ht="16.5" thickBot="1" x14ac:dyDescent="0.3">
      <c r="A30" s="364"/>
      <c r="B30" s="371"/>
      <c r="C30" s="75"/>
      <c r="D30" s="76"/>
      <c r="E30" s="76"/>
      <c r="F30" s="77"/>
    </row>
    <row r="31" spans="1:6" ht="15.75" x14ac:dyDescent="0.25">
      <c r="A31" s="362">
        <v>3</v>
      </c>
      <c r="B31" s="368"/>
      <c r="C31" s="68"/>
      <c r="D31" s="69"/>
      <c r="E31" s="69"/>
      <c r="F31" s="70"/>
    </row>
    <row r="32" spans="1:6" ht="15.75" x14ac:dyDescent="0.25">
      <c r="A32" s="363"/>
      <c r="B32" s="369"/>
      <c r="C32" s="72"/>
      <c r="D32" s="73"/>
      <c r="E32" s="73"/>
      <c r="F32" s="74"/>
    </row>
    <row r="33" spans="1:6" ht="15.75" x14ac:dyDescent="0.25">
      <c r="A33" s="363"/>
      <c r="B33" s="370"/>
      <c r="C33" s="72"/>
      <c r="D33" s="73"/>
      <c r="E33" s="73"/>
      <c r="F33" s="74"/>
    </row>
    <row r="34" spans="1:6" ht="15.75" x14ac:dyDescent="0.25">
      <c r="A34" s="363"/>
      <c r="B34" s="369"/>
      <c r="C34" s="72"/>
      <c r="D34" s="73"/>
      <c r="E34" s="73"/>
      <c r="F34" s="74"/>
    </row>
    <row r="35" spans="1:6" ht="15.75" x14ac:dyDescent="0.25">
      <c r="A35" s="363"/>
      <c r="B35" s="78"/>
      <c r="C35" s="72"/>
      <c r="D35" s="73"/>
      <c r="E35" s="73"/>
      <c r="F35" s="74"/>
    </row>
    <row r="36" spans="1:6" ht="15.75" x14ac:dyDescent="0.25">
      <c r="A36" s="363"/>
      <c r="B36" s="78"/>
      <c r="C36" s="72"/>
      <c r="D36" s="73"/>
      <c r="E36" s="73"/>
      <c r="F36" s="74"/>
    </row>
    <row r="37" spans="1:6" ht="15.75" x14ac:dyDescent="0.25">
      <c r="A37" s="363"/>
      <c r="B37" s="370"/>
      <c r="C37" s="72"/>
      <c r="D37" s="73"/>
      <c r="E37" s="73"/>
      <c r="F37" s="74"/>
    </row>
    <row r="38" spans="1:6" ht="15.75" x14ac:dyDescent="0.25">
      <c r="A38" s="363"/>
      <c r="B38" s="369"/>
      <c r="C38" s="72"/>
      <c r="D38" s="73"/>
      <c r="E38" s="73"/>
      <c r="F38" s="74"/>
    </row>
    <row r="39" spans="1:6" ht="15.75" x14ac:dyDescent="0.25">
      <c r="A39" s="363"/>
      <c r="B39" s="370"/>
      <c r="C39" s="72"/>
      <c r="D39" s="73"/>
      <c r="E39" s="73"/>
      <c r="F39" s="74"/>
    </row>
    <row r="40" spans="1:6" ht="16.5" thickBot="1" x14ac:dyDescent="0.3">
      <c r="A40" s="364"/>
      <c r="B40" s="371"/>
      <c r="C40" s="75"/>
      <c r="D40" s="76"/>
      <c r="E40" s="76"/>
      <c r="F40" s="77"/>
    </row>
    <row r="41" spans="1:6" ht="15.75" x14ac:dyDescent="0.25">
      <c r="A41" s="362">
        <v>4</v>
      </c>
      <c r="B41" s="365" t="s">
        <v>82</v>
      </c>
      <c r="C41" s="68" t="s">
        <v>93</v>
      </c>
      <c r="D41" s="69" t="s">
        <v>107</v>
      </c>
      <c r="E41" s="69"/>
      <c r="F41" s="70" t="s">
        <v>119</v>
      </c>
    </row>
    <row r="42" spans="1:6" ht="15.75" x14ac:dyDescent="0.25">
      <c r="A42" s="363"/>
      <c r="B42" s="366"/>
      <c r="C42" s="72"/>
      <c r="D42" s="73"/>
      <c r="E42" s="73"/>
      <c r="F42" s="74"/>
    </row>
    <row r="43" spans="1:6" ht="15.75" x14ac:dyDescent="0.25">
      <c r="A43" s="363"/>
      <c r="B43" s="370"/>
      <c r="C43" s="72"/>
      <c r="D43" s="73"/>
      <c r="E43" s="73"/>
      <c r="F43" s="74"/>
    </row>
    <row r="44" spans="1:6" ht="15.75" x14ac:dyDescent="0.25">
      <c r="A44" s="363"/>
      <c r="B44" s="369"/>
      <c r="C44" s="72"/>
      <c r="D44" s="73"/>
      <c r="E44" s="73"/>
      <c r="F44" s="74"/>
    </row>
    <row r="45" spans="1:6" ht="15.75" x14ac:dyDescent="0.25">
      <c r="A45" s="363"/>
      <c r="B45" s="78"/>
      <c r="C45" s="72"/>
      <c r="D45" s="73"/>
      <c r="E45" s="73"/>
      <c r="F45" s="74"/>
    </row>
    <row r="46" spans="1:6" ht="15.75" x14ac:dyDescent="0.25">
      <c r="A46" s="363"/>
      <c r="B46" s="78"/>
      <c r="C46" s="72"/>
      <c r="D46" s="73"/>
      <c r="E46" s="73"/>
      <c r="F46" s="74"/>
    </row>
    <row r="47" spans="1:6" ht="15.75" x14ac:dyDescent="0.25">
      <c r="A47" s="363"/>
      <c r="B47" s="370"/>
      <c r="C47" s="72"/>
      <c r="D47" s="73"/>
      <c r="E47" s="73"/>
      <c r="F47" s="74"/>
    </row>
    <row r="48" spans="1:6" ht="15.75" x14ac:dyDescent="0.25">
      <c r="A48" s="363"/>
      <c r="B48" s="369"/>
      <c r="C48" s="72"/>
      <c r="D48" s="73"/>
      <c r="E48" s="73"/>
      <c r="F48" s="74"/>
    </row>
    <row r="49" spans="1:6" ht="15.75" x14ac:dyDescent="0.25">
      <c r="A49" s="363"/>
      <c r="B49" s="370"/>
      <c r="C49" s="72"/>
      <c r="D49" s="73"/>
      <c r="E49" s="73"/>
      <c r="F49" s="74"/>
    </row>
    <row r="50" spans="1:6" ht="16.5" thickBot="1" x14ac:dyDescent="0.3">
      <c r="A50" s="364"/>
      <c r="B50" s="371"/>
      <c r="C50" s="75"/>
      <c r="D50" s="76"/>
      <c r="E50" s="76"/>
      <c r="F50" s="77"/>
    </row>
    <row r="51" spans="1:6" ht="15.75" x14ac:dyDescent="0.25">
      <c r="A51" s="362">
        <v>5</v>
      </c>
      <c r="B51" s="365" t="s">
        <v>86</v>
      </c>
      <c r="C51" s="68" t="s">
        <v>94</v>
      </c>
      <c r="D51" s="69" t="s">
        <v>111</v>
      </c>
      <c r="E51" s="69"/>
      <c r="F51" s="70" t="s">
        <v>116</v>
      </c>
    </row>
    <row r="52" spans="1:6" ht="15.75" x14ac:dyDescent="0.25">
      <c r="A52" s="363"/>
      <c r="B52" s="366"/>
      <c r="C52" s="72" t="s">
        <v>95</v>
      </c>
      <c r="D52" s="73" t="s">
        <v>102</v>
      </c>
      <c r="E52" s="73"/>
      <c r="F52" s="74" t="s">
        <v>117</v>
      </c>
    </row>
    <row r="53" spans="1:6" ht="15.75" x14ac:dyDescent="0.25">
      <c r="A53" s="363"/>
      <c r="B53" s="366" t="s">
        <v>85</v>
      </c>
      <c r="C53" s="72"/>
      <c r="D53" s="73"/>
      <c r="E53" s="73"/>
      <c r="F53" s="74"/>
    </row>
    <row r="54" spans="1:6" ht="15.75" x14ac:dyDescent="0.25">
      <c r="A54" s="363"/>
      <c r="B54" s="366"/>
      <c r="C54" s="72"/>
      <c r="D54" s="73"/>
      <c r="E54" s="73"/>
      <c r="F54" s="74"/>
    </row>
    <row r="55" spans="1:6" ht="15.75" x14ac:dyDescent="0.25">
      <c r="A55" s="363"/>
      <c r="B55" s="366" t="s">
        <v>87</v>
      </c>
      <c r="C55" s="72" t="s">
        <v>105</v>
      </c>
      <c r="D55" s="73" t="s">
        <v>106</v>
      </c>
      <c r="E55" s="73"/>
      <c r="F55" s="74" t="s">
        <v>118</v>
      </c>
    </row>
    <row r="56" spans="1:6" ht="15.75" x14ac:dyDescent="0.25">
      <c r="A56" s="363"/>
      <c r="B56" s="366"/>
      <c r="C56" s="72"/>
      <c r="D56" s="73"/>
      <c r="E56" s="73"/>
      <c r="F56" s="74"/>
    </row>
    <row r="57" spans="1:6" ht="15.75" x14ac:dyDescent="0.25">
      <c r="A57" s="363"/>
      <c r="B57" s="366" t="s">
        <v>88</v>
      </c>
      <c r="C57" s="72" t="s">
        <v>98</v>
      </c>
      <c r="D57" s="73" t="s">
        <v>99</v>
      </c>
      <c r="E57" s="73"/>
      <c r="F57" s="74" t="s">
        <v>120</v>
      </c>
    </row>
    <row r="58" spans="1:6" ht="15.75" x14ac:dyDescent="0.25">
      <c r="A58" s="363"/>
      <c r="B58" s="366"/>
      <c r="C58" s="72"/>
      <c r="D58" s="73"/>
      <c r="E58" s="73"/>
      <c r="F58" s="74"/>
    </row>
    <row r="59" spans="1:6" ht="15.75" x14ac:dyDescent="0.25">
      <c r="A59" s="363"/>
      <c r="B59" s="366" t="s">
        <v>84</v>
      </c>
      <c r="C59" s="72" t="s">
        <v>108</v>
      </c>
      <c r="D59" s="73" t="s">
        <v>109</v>
      </c>
      <c r="E59" s="73"/>
      <c r="F59" s="74" t="s">
        <v>121</v>
      </c>
    </row>
    <row r="60" spans="1:6" ht="16.5" thickBot="1" x14ac:dyDescent="0.3">
      <c r="A60" s="364"/>
      <c r="B60" s="367"/>
      <c r="C60" s="75"/>
      <c r="D60" s="76"/>
      <c r="E60" s="76"/>
      <c r="F60" s="77"/>
    </row>
    <row r="61" spans="1:6" ht="15.75" x14ac:dyDescent="0.25">
      <c r="A61" s="362">
        <v>6</v>
      </c>
      <c r="B61" s="365" t="s">
        <v>90</v>
      </c>
      <c r="C61" s="68" t="s">
        <v>96</v>
      </c>
      <c r="D61" s="69"/>
      <c r="E61" s="69"/>
      <c r="F61" s="70" t="s">
        <v>122</v>
      </c>
    </row>
    <row r="62" spans="1:6" ht="15.75" x14ac:dyDescent="0.25">
      <c r="A62" s="363"/>
      <c r="B62" s="366"/>
      <c r="C62" s="72"/>
      <c r="D62" s="73"/>
      <c r="E62" s="73"/>
      <c r="F62" s="74"/>
    </row>
    <row r="63" spans="1:6" ht="15.75" x14ac:dyDescent="0.25">
      <c r="A63" s="363"/>
      <c r="B63" s="370"/>
      <c r="C63" s="72"/>
      <c r="D63" s="73"/>
      <c r="E63" s="73"/>
      <c r="F63" s="74"/>
    </row>
    <row r="64" spans="1:6" ht="15.75" x14ac:dyDescent="0.25">
      <c r="A64" s="363"/>
      <c r="B64" s="369"/>
      <c r="C64" s="72"/>
      <c r="D64" s="73"/>
      <c r="E64" s="73"/>
      <c r="F64" s="74"/>
    </row>
    <row r="65" spans="1:6" ht="15.75" x14ac:dyDescent="0.25">
      <c r="A65" s="363"/>
      <c r="B65" s="78"/>
      <c r="C65" s="72"/>
      <c r="D65" s="73"/>
      <c r="E65" s="73"/>
      <c r="F65" s="74"/>
    </row>
    <row r="66" spans="1:6" ht="15.75" x14ac:dyDescent="0.25">
      <c r="A66" s="363"/>
      <c r="B66" s="78"/>
      <c r="C66" s="72"/>
      <c r="D66" s="73"/>
      <c r="E66" s="73"/>
      <c r="F66" s="74"/>
    </row>
    <row r="67" spans="1:6" ht="15.75" x14ac:dyDescent="0.25">
      <c r="A67" s="363"/>
      <c r="B67" s="370"/>
      <c r="C67" s="72"/>
      <c r="D67" s="73"/>
      <c r="E67" s="73"/>
      <c r="F67" s="74"/>
    </row>
    <row r="68" spans="1:6" ht="15.75" x14ac:dyDescent="0.25">
      <c r="A68" s="363"/>
      <c r="B68" s="369"/>
      <c r="C68" s="72"/>
      <c r="D68" s="73"/>
      <c r="E68" s="73"/>
      <c r="F68" s="74"/>
    </row>
    <row r="69" spans="1:6" ht="15.75" x14ac:dyDescent="0.25">
      <c r="A69" s="363"/>
      <c r="B69" s="370"/>
      <c r="C69" s="72"/>
      <c r="D69" s="73"/>
      <c r="E69" s="73"/>
      <c r="F69" s="74"/>
    </row>
    <row r="70" spans="1:6" ht="16.5" thickBot="1" x14ac:dyDescent="0.3">
      <c r="A70" s="364"/>
      <c r="B70" s="371"/>
      <c r="C70" s="75"/>
      <c r="D70" s="76"/>
      <c r="E70" s="76"/>
      <c r="F70" s="77"/>
    </row>
    <row r="71" spans="1:6" ht="15.75" x14ac:dyDescent="0.25">
      <c r="A71" s="362">
        <v>7</v>
      </c>
      <c r="B71" s="365" t="s">
        <v>89</v>
      </c>
      <c r="C71" s="68" t="s">
        <v>101</v>
      </c>
      <c r="D71" s="69" t="s">
        <v>100</v>
      </c>
      <c r="E71" s="69"/>
      <c r="F71" s="70" t="s">
        <v>123</v>
      </c>
    </row>
    <row r="72" spans="1:6" ht="15.75" x14ac:dyDescent="0.25">
      <c r="A72" s="363"/>
      <c r="B72" s="366"/>
      <c r="C72" s="72"/>
      <c r="D72" s="73"/>
      <c r="E72" s="73"/>
      <c r="F72" s="74"/>
    </row>
    <row r="73" spans="1:6" ht="15.75" x14ac:dyDescent="0.25">
      <c r="A73" s="363"/>
      <c r="B73" s="366" t="s">
        <v>83</v>
      </c>
      <c r="C73" s="72" t="s">
        <v>97</v>
      </c>
      <c r="D73" s="73" t="s">
        <v>110</v>
      </c>
      <c r="E73" s="73"/>
      <c r="F73" s="74" t="s">
        <v>124</v>
      </c>
    </row>
    <row r="74" spans="1:6" ht="15.75" x14ac:dyDescent="0.25">
      <c r="A74" s="363"/>
      <c r="B74" s="366"/>
      <c r="C74" s="72"/>
      <c r="D74" s="73"/>
      <c r="E74" s="73"/>
      <c r="F74" s="74"/>
    </row>
    <row r="75" spans="1:6" ht="15.75" x14ac:dyDescent="0.25">
      <c r="A75" s="363"/>
      <c r="B75" s="370"/>
      <c r="C75" s="72"/>
      <c r="D75" s="73"/>
      <c r="E75" s="73"/>
      <c r="F75" s="74"/>
    </row>
    <row r="76" spans="1:6" ht="15.75" x14ac:dyDescent="0.25">
      <c r="A76" s="363"/>
      <c r="B76" s="369"/>
      <c r="C76" s="72"/>
      <c r="D76" s="73"/>
      <c r="E76" s="73"/>
      <c r="F76" s="74"/>
    </row>
    <row r="77" spans="1:6" ht="15.75" x14ac:dyDescent="0.25">
      <c r="A77" s="363"/>
      <c r="B77" s="370"/>
      <c r="C77" s="72"/>
      <c r="D77" s="73"/>
      <c r="E77" s="73"/>
      <c r="F77" s="74"/>
    </row>
    <row r="78" spans="1:6" ht="15.75" x14ac:dyDescent="0.25">
      <c r="A78" s="363"/>
      <c r="B78" s="369"/>
      <c r="C78" s="72"/>
      <c r="D78" s="73"/>
      <c r="E78" s="73"/>
      <c r="F78" s="74"/>
    </row>
    <row r="79" spans="1:6" ht="15.75" x14ac:dyDescent="0.25">
      <c r="A79" s="363"/>
      <c r="B79" s="370"/>
      <c r="C79" s="72"/>
      <c r="D79" s="73"/>
      <c r="E79" s="73"/>
      <c r="F79" s="74"/>
    </row>
    <row r="80" spans="1:6" ht="16.5" thickBot="1" x14ac:dyDescent="0.3">
      <c r="A80" s="364"/>
      <c r="B80" s="371"/>
      <c r="C80" s="75"/>
      <c r="D80" s="76"/>
      <c r="E80" s="76"/>
      <c r="F80" s="77"/>
    </row>
    <row r="81" spans="1:6" ht="15.75" x14ac:dyDescent="0.25">
      <c r="A81" s="362">
        <v>8</v>
      </c>
      <c r="B81" s="368"/>
      <c r="C81" s="68"/>
      <c r="D81" s="69"/>
      <c r="E81" s="69"/>
      <c r="F81" s="70"/>
    </row>
    <row r="82" spans="1:6" ht="15.75" x14ac:dyDescent="0.25">
      <c r="A82" s="363"/>
      <c r="B82" s="369"/>
      <c r="C82" s="72"/>
      <c r="D82" s="73"/>
      <c r="E82" s="73"/>
      <c r="F82" s="74"/>
    </row>
    <row r="83" spans="1:6" ht="15.75" x14ac:dyDescent="0.25">
      <c r="A83" s="363"/>
      <c r="B83" s="370"/>
      <c r="C83" s="72"/>
      <c r="D83" s="73"/>
      <c r="E83" s="73"/>
      <c r="F83" s="74"/>
    </row>
    <row r="84" spans="1:6" ht="15.75" x14ac:dyDescent="0.25">
      <c r="A84" s="363"/>
      <c r="B84" s="369"/>
      <c r="C84" s="72"/>
      <c r="D84" s="73"/>
      <c r="E84" s="73"/>
      <c r="F84" s="74"/>
    </row>
    <row r="85" spans="1:6" ht="15.75" x14ac:dyDescent="0.25">
      <c r="A85" s="363"/>
      <c r="B85" s="78"/>
      <c r="C85" s="72"/>
      <c r="D85" s="73"/>
      <c r="E85" s="73"/>
      <c r="F85" s="74"/>
    </row>
    <row r="86" spans="1:6" ht="15.75" x14ac:dyDescent="0.25">
      <c r="A86" s="363"/>
      <c r="B86" s="78"/>
      <c r="C86" s="72"/>
      <c r="D86" s="73"/>
      <c r="E86" s="73"/>
      <c r="F86" s="74"/>
    </row>
    <row r="87" spans="1:6" ht="15.75" x14ac:dyDescent="0.25">
      <c r="A87" s="363"/>
      <c r="B87" s="370"/>
      <c r="C87" s="72"/>
      <c r="D87" s="73"/>
      <c r="E87" s="73"/>
      <c r="F87" s="74"/>
    </row>
    <row r="88" spans="1:6" ht="15.75" x14ac:dyDescent="0.25">
      <c r="A88" s="363"/>
      <c r="B88" s="369"/>
      <c r="C88" s="72"/>
      <c r="D88" s="73"/>
      <c r="E88" s="73"/>
      <c r="F88" s="74"/>
    </row>
    <row r="89" spans="1:6" ht="15.75" x14ac:dyDescent="0.25">
      <c r="A89" s="363"/>
      <c r="B89" s="370"/>
      <c r="C89" s="72"/>
      <c r="D89" s="73"/>
      <c r="E89" s="73"/>
      <c r="F89" s="74"/>
    </row>
    <row r="90" spans="1:6" ht="16.5" thickBot="1" x14ac:dyDescent="0.3">
      <c r="A90" s="364"/>
      <c r="B90" s="371"/>
      <c r="C90" s="75"/>
      <c r="D90" s="76"/>
      <c r="E90" s="76"/>
      <c r="F90" s="77"/>
    </row>
    <row r="91" spans="1:6" ht="15.75" x14ac:dyDescent="0.25">
      <c r="A91" s="362">
        <v>9</v>
      </c>
      <c r="B91" s="368"/>
      <c r="C91" s="68"/>
      <c r="D91" s="69"/>
      <c r="E91" s="69"/>
      <c r="F91" s="70"/>
    </row>
    <row r="92" spans="1:6" ht="15.75" x14ac:dyDescent="0.25">
      <c r="A92" s="363"/>
      <c r="B92" s="369"/>
      <c r="C92" s="72"/>
      <c r="D92" s="73"/>
      <c r="E92" s="73"/>
      <c r="F92" s="74"/>
    </row>
    <row r="93" spans="1:6" ht="15.75" x14ac:dyDescent="0.25">
      <c r="A93" s="363"/>
      <c r="B93" s="370"/>
      <c r="C93" s="72"/>
      <c r="D93" s="73"/>
      <c r="E93" s="73"/>
      <c r="F93" s="74"/>
    </row>
    <row r="94" spans="1:6" ht="15.75" x14ac:dyDescent="0.25">
      <c r="A94" s="363"/>
      <c r="B94" s="369"/>
      <c r="C94" s="72"/>
      <c r="D94" s="73"/>
      <c r="E94" s="73"/>
      <c r="F94" s="74"/>
    </row>
    <row r="95" spans="1:6" ht="15.75" x14ac:dyDescent="0.25">
      <c r="A95" s="363"/>
      <c r="B95" s="78"/>
      <c r="C95" s="72"/>
      <c r="D95" s="73"/>
      <c r="E95" s="73"/>
      <c r="F95" s="74"/>
    </row>
    <row r="96" spans="1:6" ht="15.75" x14ac:dyDescent="0.25">
      <c r="A96" s="363"/>
      <c r="B96" s="78"/>
      <c r="C96" s="72"/>
      <c r="D96" s="73"/>
      <c r="E96" s="73"/>
      <c r="F96" s="74"/>
    </row>
    <row r="97" spans="1:6" ht="15.75" x14ac:dyDescent="0.25">
      <c r="A97" s="363"/>
      <c r="B97" s="370"/>
      <c r="C97" s="72"/>
      <c r="D97" s="73"/>
      <c r="E97" s="73"/>
      <c r="F97" s="74"/>
    </row>
    <row r="98" spans="1:6" ht="15.75" x14ac:dyDescent="0.25">
      <c r="A98" s="363"/>
      <c r="B98" s="369"/>
      <c r="C98" s="72"/>
      <c r="D98" s="73"/>
      <c r="E98" s="73"/>
      <c r="F98" s="74"/>
    </row>
    <row r="99" spans="1:6" ht="15.75" x14ac:dyDescent="0.25">
      <c r="A99" s="363"/>
      <c r="B99" s="370"/>
      <c r="C99" s="72"/>
      <c r="D99" s="73"/>
      <c r="E99" s="73"/>
      <c r="F99" s="74"/>
    </row>
    <row r="100" spans="1:6" ht="16.5" thickBot="1" x14ac:dyDescent="0.3">
      <c r="A100" s="364"/>
      <c r="B100" s="371"/>
      <c r="C100" s="75"/>
      <c r="D100" s="76"/>
      <c r="E100" s="76"/>
      <c r="F100" s="77"/>
    </row>
    <row r="151" spans="3:3" x14ac:dyDescent="0.25">
      <c r="C151" s="82"/>
    </row>
  </sheetData>
  <sortState ref="B1:B11">
    <sortCondition ref="B1"/>
  </sortState>
  <mergeCells count="55">
    <mergeCell ref="B93:B94"/>
    <mergeCell ref="B97:B98"/>
    <mergeCell ref="B99:B100"/>
    <mergeCell ref="B79:B80"/>
    <mergeCell ref="B81:B82"/>
    <mergeCell ref="B83:B84"/>
    <mergeCell ref="B89:B90"/>
    <mergeCell ref="B91:B92"/>
    <mergeCell ref="B37:B38"/>
    <mergeCell ref="B87:B88"/>
    <mergeCell ref="B43:B44"/>
    <mergeCell ref="B47:B48"/>
    <mergeCell ref="B49:B50"/>
    <mergeCell ref="B63:B64"/>
    <mergeCell ref="B67:B68"/>
    <mergeCell ref="B69:B70"/>
    <mergeCell ref="B57:B58"/>
    <mergeCell ref="B59:B60"/>
    <mergeCell ref="B61:B62"/>
    <mergeCell ref="B71:B72"/>
    <mergeCell ref="B73:B74"/>
    <mergeCell ref="B55:B56"/>
    <mergeCell ref="B75:B76"/>
    <mergeCell ref="B77:B78"/>
    <mergeCell ref="B25:B26"/>
    <mergeCell ref="B27:B28"/>
    <mergeCell ref="B29:B30"/>
    <mergeCell ref="B31:B32"/>
    <mergeCell ref="B33:B34"/>
    <mergeCell ref="B1:B2"/>
    <mergeCell ref="B21:B22"/>
    <mergeCell ref="B41:B42"/>
    <mergeCell ref="B51:B52"/>
    <mergeCell ref="B53:B54"/>
    <mergeCell ref="B3:B4"/>
    <mergeCell ref="B5:B6"/>
    <mergeCell ref="B7:B8"/>
    <mergeCell ref="B9:B10"/>
    <mergeCell ref="B11:B12"/>
    <mergeCell ref="B39:B40"/>
    <mergeCell ref="B13:B14"/>
    <mergeCell ref="B15:B16"/>
    <mergeCell ref="B17:B18"/>
    <mergeCell ref="B19:B20"/>
    <mergeCell ref="B23:B24"/>
    <mergeCell ref="A91:A100"/>
    <mergeCell ref="A1:A10"/>
    <mergeCell ref="A11:A20"/>
    <mergeCell ref="A21:A30"/>
    <mergeCell ref="A31:A40"/>
    <mergeCell ref="A41:A50"/>
    <mergeCell ref="A51:A60"/>
    <mergeCell ref="A61:A70"/>
    <mergeCell ref="A71:A80"/>
    <mergeCell ref="A81:A9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Шаблон</vt:lpstr>
      <vt:lpstr>Бланк</vt:lpstr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2014-10-08T06:52:38Z</dcterms:modified>
</cp:coreProperties>
</file>