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20" yWindow="80" windowWidth="10560" windowHeight="10940"/>
  </bookViews>
  <sheets>
    <sheet name="Диаграмма1" sheetId="4" r:id="rId1"/>
    <sheet name="1 По категориям" sheetId="3" r:id="rId2"/>
    <sheet name="2 Тренды" sheetId="2" r:id="rId3"/>
    <sheet name="Данные" sheetId="1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3" l="1"/>
  <c r="D17" i="3"/>
  <c r="E17" i="3"/>
  <c r="F17" i="3"/>
  <c r="G17" i="3"/>
  <c r="H17" i="3"/>
  <c r="G16" i="3"/>
  <c r="F16" i="3"/>
  <c r="E16" i="3"/>
  <c r="D16" i="3"/>
  <c r="P5" i="1"/>
  <c r="P6" i="1"/>
  <c r="P7" i="1"/>
  <c r="P8" i="1"/>
  <c r="P9" i="1"/>
  <c r="P4" i="1"/>
</calcChain>
</file>

<file path=xl/sharedStrings.xml><?xml version="1.0" encoding="utf-8"?>
<sst xmlns="http://schemas.openxmlformats.org/spreadsheetml/2006/main" count="35" uniqueCount="32">
  <si>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</si>
  <si>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</si>
  <si>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</si>
  <si>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</si>
  <si>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</si>
  <si>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</si>
  <si>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</si>
  <si>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</si>
  <si>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</si>
  <si>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</si>
  <si>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</si>
  <si>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</si>
  <si>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</si>
  <si>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</si>
  <si>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1/4 года</t>
  </si>
  <si>
    <t>Инструмент</t>
  </si>
  <si>
    <t>Соп.товары</t>
  </si>
  <si>
    <t>Мебель</t>
  </si>
  <si>
    <t>Растения</t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</si>
  <si>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</si>
  <si>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</si>
  <si>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</si>
  <si>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</si>
  <si>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</si>
  <si>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</si>
  <si>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</si>
  <si>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</si>
  <si>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</si>
  <si>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</si>
  <si>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</si>
  <si>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Доля</t>
  </si>
  <si>
    <t>Задание: построить гистограмму на основе данных таблицы (пример см. лист "2 Тренды")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</si>
</sst>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4" fillId="2" borderId="0" xfId="0" applyFont="1" applyFill="1" applyBorder="1"/>
    <xf numFmtId="0" fontId="3" fillId="2" borderId="3" xfId="0" applyFont="1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6" xfId="0" applyFill="1" applyBorder="1"/>
    <xf numFmtId="0" fontId="4" fillId="2" borderId="7" xfId="0" applyFont="1" applyFill="1" applyBorder="1"/>
    <xf numFmtId="0" fontId="4" fillId="3" borderId="8" xfId="0" applyFont="1" applyFill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164" fontId="0" fillId="0" borderId="10" xfId="1" applyFont="1" applyBorder="1" applyAlignment="1">
      <alignment horizontal="center"/>
    </xf>
    <xf numFmtId="164" fontId="0" fillId="0" borderId="11" xfId="1" applyFont="1" applyBorder="1"/>
    <xf numFmtId="164" fontId="0" fillId="0" borderId="12" xfId="1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2" borderId="16" xfId="0" applyFill="1" applyBorder="1"/>
    <xf numFmtId="0" fontId="6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6" fillId="2" borderId="20" xfId="0" applyFont="1" applyFill="1" applyBorder="1"/>
    <xf numFmtId="164" fontId="0" fillId="0" borderId="0" xfId="1" applyFont="1" applyFill="1" applyBorder="1"/>
    <xf numFmtId="164" fontId="0" fillId="0" borderId="10" xfId="1" applyFont="1" applyFill="1" applyBorder="1"/>
    <xf numFmtId="164" fontId="9" fillId="0" borderId="11" xfId="1" applyFont="1" applyFill="1" applyBorder="1" applyAlignment="1">
      <alignment horizontal="center"/>
    </xf>
    <xf numFmtId="164" fontId="0" fillId="0" borderId="0" xfId="0" applyNumberFormat="1"/>
    <xf numFmtId="164" fontId="0" fillId="0" borderId="12" xfId="1" applyFont="1" applyFill="1" applyBorder="1"/>
    <xf numFmtId="164" fontId="0" fillId="0" borderId="21" xfId="1" applyFont="1" applyFill="1" applyBorder="1"/>
    <xf numFmtId="164" fontId="0" fillId="0" borderId="5" xfId="1" applyFont="1" applyFill="1" applyBorder="1"/>
    <xf numFmtId="164" fontId="9" fillId="0" borderId="7" xfId="1" applyFont="1" applyFill="1" applyBorder="1" applyAlignment="1">
      <alignment horizontal="center"/>
    </xf>
    <xf numFmtId="0" fontId="9" fillId="0" borderId="0" xfId="0" applyFont="1"/>
    <xf numFmtId="0" fontId="10" fillId="2" borderId="22" xfId="0" applyFont="1" applyFill="1" applyBorder="1"/>
    <xf numFmtId="164" fontId="9" fillId="0" borderId="0" xfId="1" applyFont="1" applyFill="1"/>
    <xf numFmtId="164" fontId="9" fillId="0" borderId="23" xfId="0" applyNumberFormat="1" applyFont="1" applyFill="1" applyBorder="1"/>
    <xf numFmtId="0" fontId="11" fillId="0" borderId="0" xfId="0" applyFont="1"/>
    <xf numFmtId="0" fontId="10" fillId="2" borderId="24" xfId="0" applyFont="1" applyFill="1" applyBorder="1"/>
    <xf numFmtId="10" fontId="12" fillId="0" borderId="25" xfId="0" applyNumberFormat="1" applyFont="1" applyFill="1" applyBorder="1"/>
    <xf numFmtId="10" fontId="12" fillId="0" borderId="26" xfId="0" applyNumberFormat="1" applyFont="1" applyFill="1" applyBorder="1"/>
    <xf numFmtId="10" fontId="12" fillId="0" borderId="27" xfId="0" applyNumberFormat="1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strRef>
              <c:f>'1 По категориям'!$C$12</c:f>
              <c:strCache>
                <c:ptCount val="1"/>
                <c:pt idx="0">
                  <c:v>Сен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cat>
            <c:strRef>
              <c:f>'1 По категориям'!$D$3:$G$3</c:f>
              <c:strCache>
                <c:ptCount val="4"/>
                <c:pt idx="0">
                  <c:v>Инструмент</c:v>
                </c:pt>
                <c:pt idx="1">
                  <c:v>Соп.товары</c:v>
                </c:pt>
                <c:pt idx="2">
                  <c:v>Мебель</c:v>
                </c:pt>
                <c:pt idx="3">
                  <c:v>Растения</c:v>
                </c:pt>
              </c:strCache>
            </c:strRef>
          </c:cat>
          <c:val>
            <c:numRef>
              <c:f>'1 По категориям'!$D$12:$G$12</c:f>
              <c:numCache>
                <c:formatCode>_("$"* #\ ##0.00_);_("$"* \(#\ ##0.00\);_("$"* "-"??_);_(@_)</c:formatCode>
                <c:ptCount val="4"/>
                <c:pt idx="0">
                  <c:v>5358.0</c:v>
                </c:pt>
                <c:pt idx="1">
                  <c:v>27610.0</c:v>
                </c:pt>
                <c:pt idx="2">
                  <c:v>10549.0</c:v>
                </c:pt>
                <c:pt idx="3">
                  <c:v>28318.0</c:v>
                </c:pt>
              </c:numCache>
            </c:numRef>
          </c:val>
        </c:ser>
        <c:ser>
          <c:idx val="9"/>
          <c:order val="1"/>
          <c:tx>
            <c:strRef>
              <c:f>'1 По категориям'!$C$13</c:f>
              <c:strCache>
                <c:ptCount val="1"/>
                <c:pt idx="0">
                  <c:v>Окт</c:v>
                </c:pt>
              </c:strCache>
            </c:strRef>
          </c:tx>
          <c:invertIfNegative val="0"/>
          <c:cat>
            <c:strRef>
              <c:f>'1 По категориям'!$D$3:$G$3</c:f>
              <c:strCache>
                <c:ptCount val="4"/>
                <c:pt idx="0">
                  <c:v>Инструмент</c:v>
                </c:pt>
                <c:pt idx="1">
                  <c:v>Соп.товары</c:v>
                </c:pt>
                <c:pt idx="2">
                  <c:v>Мебель</c:v>
                </c:pt>
                <c:pt idx="3">
                  <c:v>Растения</c:v>
                </c:pt>
              </c:strCache>
            </c:strRef>
          </c:cat>
          <c:val>
            <c:numRef>
              <c:f>'1 По категориям'!$D$13:$G$13</c:f>
              <c:numCache>
                <c:formatCode>_("$"* #\ ##0.00_);_("$"* \(#\ ##0.00\);_("$"* "-"??_);_(@_)</c:formatCode>
                <c:ptCount val="4"/>
                <c:pt idx="0">
                  <c:v>5689.0</c:v>
                </c:pt>
                <c:pt idx="1">
                  <c:v>31763.0</c:v>
                </c:pt>
                <c:pt idx="2">
                  <c:v>13992.0</c:v>
                </c:pt>
                <c:pt idx="3">
                  <c:v>29654.0</c:v>
                </c:pt>
              </c:numCache>
            </c:numRef>
          </c:val>
        </c:ser>
        <c:ser>
          <c:idx val="10"/>
          <c:order val="2"/>
          <c:tx>
            <c:strRef>
              <c:f>'1 По категориям'!$C$14</c:f>
              <c:strCache>
                <c:ptCount val="1"/>
                <c:pt idx="0">
                  <c:v>Ноя</c:v>
                </c:pt>
              </c:strCache>
            </c:strRef>
          </c:tx>
          <c:invertIfNegative val="0"/>
          <c:cat>
            <c:strRef>
              <c:f>'1 По категориям'!$D$3:$G$3</c:f>
              <c:strCache>
                <c:ptCount val="4"/>
                <c:pt idx="0">
                  <c:v>Инструмент</c:v>
                </c:pt>
                <c:pt idx="1">
                  <c:v>Соп.товары</c:v>
                </c:pt>
                <c:pt idx="2">
                  <c:v>Мебель</c:v>
                </c:pt>
                <c:pt idx="3">
                  <c:v>Растения</c:v>
                </c:pt>
              </c:strCache>
            </c:strRef>
          </c:cat>
          <c:val>
            <c:numRef>
              <c:f>'1 По категориям'!$D$14:$G$14</c:f>
              <c:numCache>
                <c:formatCode>_("$"* #\ ##0.00_);_("$"* \(#\ ##0.00\);_("$"* "-"??_);_(@_)</c:formatCode>
                <c:ptCount val="4"/>
                <c:pt idx="0">
                  <c:v>18208.0</c:v>
                </c:pt>
                <c:pt idx="1">
                  <c:v>14408.0</c:v>
                </c:pt>
                <c:pt idx="2">
                  <c:v>4401.0</c:v>
                </c:pt>
                <c:pt idx="3">
                  <c:v>11003.0</c:v>
                </c:pt>
              </c:numCache>
            </c:numRef>
          </c:val>
        </c:ser>
        <c:ser>
          <c:idx val="11"/>
          <c:order val="3"/>
          <c:tx>
            <c:strRef>
              <c:f>'1 По категориям'!$C$15</c:f>
              <c:strCache>
                <c:ptCount val="1"/>
                <c:pt idx="0">
                  <c:v>Дек</c:v>
                </c:pt>
              </c:strCache>
            </c:strRef>
          </c:tx>
          <c:invertIfNegative val="0"/>
          <c:cat>
            <c:strRef>
              <c:f>'1 По категориям'!$D$3:$G$3</c:f>
              <c:strCache>
                <c:ptCount val="4"/>
                <c:pt idx="0">
                  <c:v>Инструмент</c:v>
                </c:pt>
                <c:pt idx="1">
                  <c:v>Соп.товары</c:v>
                </c:pt>
                <c:pt idx="2">
                  <c:v>Мебель</c:v>
                </c:pt>
                <c:pt idx="3">
                  <c:v>Растения</c:v>
                </c:pt>
              </c:strCache>
            </c:strRef>
          </c:cat>
          <c:val>
            <c:numRef>
              <c:f>'1 По категориям'!$D$15:$G$15</c:f>
              <c:numCache>
                <c:formatCode>_("$"* #\ ##0.00_);_("$"* \(#\ ##0.00\);_("$"* "-"??_);_(@_)</c:formatCode>
                <c:ptCount val="4"/>
                <c:pt idx="0">
                  <c:v>30805.0</c:v>
                </c:pt>
                <c:pt idx="1">
                  <c:v>10031.0</c:v>
                </c:pt>
                <c:pt idx="2">
                  <c:v>3901.0</c:v>
                </c:pt>
                <c:pt idx="3">
                  <c:v>7238.0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711896"/>
        <c:axId val="2130830168"/>
      </c:barChart>
      <c:catAx>
        <c:axId val="213171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Товары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30830168"/>
        <c:crosses val="autoZero"/>
        <c:auto val="1"/>
        <c:lblAlgn val="ctr"/>
        <c:lblOffset val="100"/>
        <c:noMultiLvlLbl val="0"/>
      </c:catAx>
      <c:valAx>
        <c:axId val="2130830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Объемы продаж</a:t>
                </a:r>
              </a:p>
            </c:rich>
          </c:tx>
          <c:layout>
            <c:manualLayout>
              <c:xMode val="edge"/>
              <c:yMode val="edge"/>
              <c:x val="0.0151785709435215"/>
              <c:y val="0.351596282055578"/>
            </c:manualLayout>
          </c:layout>
          <c:overlay val="0"/>
        </c:title>
        <c:numFmt formatCode="_(&quot;$&quot;* #\ ##0.00_);_(&quot;$&quot;* \(#\ ##0.00\);_(&quot;$&quot;* &quot;-&quot;??_);_(@_)" sourceLinked="1"/>
        <c:majorTickMark val="out"/>
        <c:minorTickMark val="none"/>
        <c:tickLblPos val="nextTo"/>
        <c:crossAx val="2131711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Тенденции продаж по месяцам</a:t>
            </a:r>
          </a:p>
        </c:rich>
      </c:tx>
      <c:layout>
        <c:manualLayout>
          <c:xMode val="edge"/>
          <c:yMode val="edge"/>
          <c:x val="0.311870997564245"/>
          <c:y val="0.01568626700067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037593944"/>
          <c:y val="0.145097969756257"/>
          <c:w val="0.839033586995419"/>
          <c:h val="0.737254549031791"/>
        </c:manualLayout>
      </c:layout>
      <c:barChart>
        <c:barDir val="col"/>
        <c:grouping val="clustered"/>
        <c:varyColors val="0"/>
        <c:ser>
          <c:idx val="0"/>
          <c:order val="0"/>
          <c:tx>
            <c:v>Сентябрь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Данные!$C$4:$C$9</c:f>
              <c:numCache>
                <c:formatCode>General</c:formatCode>
                <c:ptCount val="6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</c:numCache>
            </c:numRef>
          </c:cat>
          <c:val>
            <c:numRef>
              <c:f>Данные!$L$4:$L$9</c:f>
              <c:numCache>
                <c:formatCode>_("$"* #\ ##0.00_);_("$"* \(#\ ##0.00\);_("$"* "-"??_);_(@_)</c:formatCode>
                <c:ptCount val="6"/>
                <c:pt idx="0">
                  <c:v>15738.0</c:v>
                </c:pt>
                <c:pt idx="1">
                  <c:v>8330.0</c:v>
                </c:pt>
                <c:pt idx="2">
                  <c:v>41983.0</c:v>
                </c:pt>
                <c:pt idx="3">
                  <c:v>64838.0</c:v>
                </c:pt>
                <c:pt idx="4">
                  <c:v>37902.0</c:v>
                </c:pt>
                <c:pt idx="5">
                  <c:v>71835.0</c:v>
                </c:pt>
              </c:numCache>
            </c:numRef>
          </c:val>
        </c:ser>
        <c:ser>
          <c:idx val="1"/>
          <c:order val="1"/>
          <c:tx>
            <c:v>Октябрь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Данные!$C$4:$C$9</c:f>
              <c:numCache>
                <c:formatCode>General</c:formatCode>
                <c:ptCount val="6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</c:numCache>
            </c:numRef>
          </c:cat>
          <c:val>
            <c:numRef>
              <c:f>Данные!$M$4:$M$9</c:f>
              <c:numCache>
                <c:formatCode>_("$"* #\ ##0.00_);_("$"* \(#\ ##0.00\);_("$"* "-"??_);_(@_)</c:formatCode>
                <c:ptCount val="6"/>
                <c:pt idx="0">
                  <c:v>8014.0</c:v>
                </c:pt>
                <c:pt idx="1">
                  <c:v>11401.0</c:v>
                </c:pt>
                <c:pt idx="2">
                  <c:v>38937.0</c:v>
                </c:pt>
                <c:pt idx="3">
                  <c:v>55702.0</c:v>
                </c:pt>
                <c:pt idx="4">
                  <c:v>61040.0</c:v>
                </c:pt>
                <c:pt idx="5">
                  <c:v>81093.0</c:v>
                </c:pt>
              </c:numCache>
            </c:numRef>
          </c:val>
        </c:ser>
        <c:ser>
          <c:idx val="2"/>
          <c:order val="2"/>
          <c:tx>
            <c:v>Ноябрь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Данные!$C$4:$C$9</c:f>
              <c:numCache>
                <c:formatCode>General</c:formatCode>
                <c:ptCount val="6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</c:numCache>
            </c:numRef>
          </c:cat>
          <c:val>
            <c:numRef>
              <c:f>Данные!$N$4:$N$9</c:f>
              <c:numCache>
                <c:formatCode>_("$"* #\ ##0.00_);_("$"* \(#\ ##0.00\);_("$"* "-"??_);_(@_)</c:formatCode>
                <c:ptCount val="6"/>
                <c:pt idx="0">
                  <c:v>7231.0</c:v>
                </c:pt>
                <c:pt idx="1">
                  <c:v>14893.0</c:v>
                </c:pt>
                <c:pt idx="2">
                  <c:v>29082.0</c:v>
                </c:pt>
                <c:pt idx="3">
                  <c:v>53937.0</c:v>
                </c:pt>
                <c:pt idx="4">
                  <c:v>67492.0</c:v>
                </c:pt>
                <c:pt idx="5">
                  <c:v>48020.0</c:v>
                </c:pt>
              </c:numCache>
            </c:numRef>
          </c:val>
        </c:ser>
        <c:ser>
          <c:idx val="3"/>
          <c:order val="3"/>
          <c:tx>
            <c:v>Декабрь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Данные!$C$4:$C$9</c:f>
              <c:numCache>
                <c:formatCode>General</c:formatCode>
                <c:ptCount val="6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</c:numCache>
            </c:numRef>
          </c:cat>
          <c:val>
            <c:numRef>
              <c:f>Данные!$O$4:$O$9</c:f>
              <c:numCache>
                <c:formatCode>_("$"* #\ ##0.00_);_("$"* \(#\ ##0.00\);_("$"* "-"??_);_(@_)</c:formatCode>
                <c:ptCount val="6"/>
                <c:pt idx="0">
                  <c:v>5489.0</c:v>
                </c:pt>
                <c:pt idx="1">
                  <c:v>17993.0</c:v>
                </c:pt>
                <c:pt idx="2">
                  <c:v>34589.0</c:v>
                </c:pt>
                <c:pt idx="3">
                  <c:v>41934.0</c:v>
                </c:pt>
                <c:pt idx="4">
                  <c:v>44030.0</c:v>
                </c:pt>
                <c:pt idx="5">
                  <c:v>51975.0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952648"/>
        <c:axId val="2132068040"/>
      </c:barChart>
      <c:catAx>
        <c:axId val="2131952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Год</a:t>
                </a:r>
              </a:p>
            </c:rich>
          </c:tx>
          <c:layout>
            <c:manualLayout>
              <c:xMode val="edge"/>
              <c:yMode val="edge"/>
              <c:x val="0.543259157047394"/>
              <c:y val="0.933332886540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32068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2068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Объем продаж</a:t>
                </a:r>
              </a:p>
            </c:rich>
          </c:tx>
          <c:layout>
            <c:manualLayout>
              <c:xMode val="edge"/>
              <c:yMode val="edge"/>
              <c:x val="0.00804828380810954"/>
              <c:y val="0.388235108266741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$&quot;* #\ ##0.00_);_(&quot;$&quot;* \(#\ 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131952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243308058821"/>
          <c:y val="0.0705882015030439"/>
          <c:w val="0.70020069130553"/>
          <c:h val="0.05882350125253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1.0" l="0.75" r="0.75" t="1.0" header="0.5" footer="0.5"/>
    <c:pageSetup paperSize="9" orientation="landscape" horizontalDpi="300" verticalDpi="300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70" workbookViewId="0" zoomToFit="1"/>
  </sheetViews>
  <pageMargins left="0.75" right="0.75" top="1" bottom="1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3765" cy="561041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50800</xdr:rowOff>
    </xdr:from>
    <xdr:to>
      <xdr:col>9</xdr:col>
      <xdr:colOff>342900</xdr:colOff>
      <xdr:row>21</xdr:row>
      <xdr:rowOff>88900</xdr:rowOff>
    </xdr:to>
    <xdr:graphicFrame macro="">
      <xdr:nvGraphicFramePr>
        <xdr:cNvPr id="204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50" zoomScaleNormal="150" zoomScalePageLayoutView="150" workbookViewId="0">
      <selection activeCell="D25" sqref="D25"/>
    </sheetView>
  </sheetViews>
  <sheetFormatPr baseColWidth="10" defaultColWidth="8.83203125" defaultRowHeight="12" x14ac:dyDescent="0"/>
  <cols>
    <col min="4" max="7" width="12.6640625" customWidth="1"/>
    <col min="8" max="8" width="15.33203125" customWidth="1"/>
    <col min="9" max="9" width="11.33203125" bestFit="1" customWidth="1"/>
  </cols>
  <sheetData>
    <row r="1" spans="1:9">
      <c r="A1" t="s">
        <v>31</v>
      </c>
    </row>
    <row r="2" spans="1:9" ht="13" thickBot="1"/>
    <row r="3" spans="1:9" ht="26.25" customHeight="1">
      <c r="C3" s="26"/>
      <c r="D3" s="27" t="s">
        <v>15</v>
      </c>
      <c r="E3" s="28" t="s">
        <v>16</v>
      </c>
      <c r="F3" s="28" t="s">
        <v>17</v>
      </c>
      <c r="G3" s="29" t="s">
        <v>18</v>
      </c>
      <c r="H3" s="30" t="s">
        <v>13</v>
      </c>
    </row>
    <row r="4" spans="1:9" ht="20.25" customHeight="1">
      <c r="C4" s="31" t="s">
        <v>19</v>
      </c>
      <c r="D4" s="32">
        <v>19359</v>
      </c>
      <c r="E4" s="32">
        <v>10837</v>
      </c>
      <c r="F4" s="32">
        <v>9594</v>
      </c>
      <c r="G4" s="33">
        <v>16182</v>
      </c>
      <c r="H4" s="34">
        <v>55972</v>
      </c>
      <c r="I4" s="35"/>
    </row>
    <row r="5" spans="1:9" ht="20.25" customHeight="1">
      <c r="C5" s="31" t="s">
        <v>20</v>
      </c>
      <c r="D5" s="32">
        <v>10879</v>
      </c>
      <c r="E5" s="32">
        <v>14787</v>
      </c>
      <c r="F5" s="32">
        <v>3992</v>
      </c>
      <c r="G5" s="36">
        <v>15241</v>
      </c>
      <c r="H5" s="34">
        <v>44899</v>
      </c>
      <c r="I5" s="35"/>
    </row>
    <row r="6" spans="1:9" ht="20.25" customHeight="1">
      <c r="C6" s="31" t="s">
        <v>21</v>
      </c>
      <c r="D6" s="32">
        <v>10654</v>
      </c>
      <c r="E6" s="32">
        <v>18689</v>
      </c>
      <c r="F6" s="32">
        <v>12583</v>
      </c>
      <c r="G6" s="36">
        <v>27073</v>
      </c>
      <c r="H6" s="34">
        <v>68999</v>
      </c>
      <c r="I6" s="35"/>
    </row>
    <row r="7" spans="1:9" ht="20.25" customHeight="1">
      <c r="C7" s="31" t="s">
        <v>22</v>
      </c>
      <c r="D7" s="32">
        <v>26247</v>
      </c>
      <c r="E7" s="32">
        <v>22785</v>
      </c>
      <c r="F7" s="32">
        <v>15770</v>
      </c>
      <c r="G7" s="36">
        <v>24545</v>
      </c>
      <c r="H7" s="34">
        <v>89347</v>
      </c>
      <c r="I7" s="35"/>
    </row>
    <row r="8" spans="1:9" ht="20.25" customHeight="1">
      <c r="C8" s="31" t="s">
        <v>5</v>
      </c>
      <c r="D8" s="32">
        <v>14854</v>
      </c>
      <c r="E8" s="32">
        <v>23359</v>
      </c>
      <c r="F8" s="32">
        <v>9038</v>
      </c>
      <c r="G8" s="36">
        <v>20198</v>
      </c>
      <c r="H8" s="34">
        <v>67449</v>
      </c>
      <c r="I8" s="35"/>
    </row>
    <row r="9" spans="1:9" ht="20.25" customHeight="1">
      <c r="C9" s="31" t="s">
        <v>23</v>
      </c>
      <c r="D9" s="32">
        <v>7769</v>
      </c>
      <c r="E9" s="32">
        <v>27110</v>
      </c>
      <c r="F9" s="32">
        <v>14223</v>
      </c>
      <c r="G9" s="36">
        <v>25283</v>
      </c>
      <c r="H9" s="34">
        <v>74385</v>
      </c>
      <c r="I9" s="35"/>
    </row>
    <row r="10" spans="1:9" ht="20.25" customHeight="1">
      <c r="C10" s="31" t="s">
        <v>24</v>
      </c>
      <c r="D10" s="32">
        <v>8237</v>
      </c>
      <c r="E10" s="32">
        <v>18832</v>
      </c>
      <c r="F10" s="32">
        <v>3138</v>
      </c>
      <c r="G10" s="36">
        <v>17786</v>
      </c>
      <c r="H10" s="34">
        <v>47993</v>
      </c>
      <c r="I10" s="35"/>
    </row>
    <row r="11" spans="1:9" ht="20.25" customHeight="1">
      <c r="C11" s="31" t="s">
        <v>25</v>
      </c>
      <c r="D11" s="32">
        <v>12091</v>
      </c>
      <c r="E11" s="32">
        <v>33191</v>
      </c>
      <c r="F11" s="32">
        <v>4073</v>
      </c>
      <c r="G11" s="36">
        <v>11030</v>
      </c>
      <c r="H11" s="34">
        <v>60385</v>
      </c>
      <c r="I11" s="35"/>
    </row>
    <row r="12" spans="1:9" ht="20.25" customHeight="1">
      <c r="C12" s="31" t="s">
        <v>26</v>
      </c>
      <c r="D12" s="32">
        <v>5358</v>
      </c>
      <c r="E12" s="32">
        <v>27610</v>
      </c>
      <c r="F12" s="32">
        <v>10549</v>
      </c>
      <c r="G12" s="36">
        <v>28318</v>
      </c>
      <c r="H12" s="34">
        <v>71835</v>
      </c>
      <c r="I12" s="35"/>
    </row>
    <row r="13" spans="1:9" ht="20.25" customHeight="1">
      <c r="C13" s="31" t="s">
        <v>27</v>
      </c>
      <c r="D13" s="32">
        <v>5689</v>
      </c>
      <c r="E13" s="32">
        <v>31763</v>
      </c>
      <c r="F13" s="32">
        <v>13992</v>
      </c>
      <c r="G13" s="36">
        <v>29654</v>
      </c>
      <c r="H13" s="34">
        <v>81093</v>
      </c>
      <c r="I13" s="35"/>
    </row>
    <row r="14" spans="1:9" ht="20.25" customHeight="1">
      <c r="C14" s="31" t="s">
        <v>28</v>
      </c>
      <c r="D14" s="32">
        <v>18208</v>
      </c>
      <c r="E14" s="32">
        <v>14408</v>
      </c>
      <c r="F14" s="32">
        <v>4401</v>
      </c>
      <c r="G14" s="36">
        <v>11003</v>
      </c>
      <c r="H14" s="34">
        <v>48020</v>
      </c>
      <c r="I14" s="35"/>
    </row>
    <row r="15" spans="1:9" ht="20.25" customHeight="1">
      <c r="C15" s="31" t="s">
        <v>29</v>
      </c>
      <c r="D15" s="37">
        <v>30805</v>
      </c>
      <c r="E15" s="37">
        <v>10031</v>
      </c>
      <c r="F15" s="37">
        <v>3901</v>
      </c>
      <c r="G15" s="38">
        <v>7238</v>
      </c>
      <c r="H15" s="39">
        <v>51975</v>
      </c>
      <c r="I15" s="35"/>
    </row>
    <row r="16" spans="1:9" s="40" customFormat="1" ht="20.25" customHeight="1">
      <c r="C16" s="41" t="s">
        <v>13</v>
      </c>
      <c r="D16" s="42">
        <f>SUM(D4:D15)</f>
        <v>170150</v>
      </c>
      <c r="E16" s="42">
        <f>SUM(E4:E15)</f>
        <v>253402</v>
      </c>
      <c r="F16" s="42">
        <f>SUM(F4:F15)</f>
        <v>105254</v>
      </c>
      <c r="G16" s="42">
        <f>SUM(G4:G15)</f>
        <v>233551</v>
      </c>
      <c r="H16" s="43">
        <f>SUM(H4:H15)</f>
        <v>762352</v>
      </c>
    </row>
    <row r="17" spans="3:8" s="44" customFormat="1" ht="20.25" customHeight="1" thickBot="1">
      <c r="C17" s="45" t="s">
        <v>30</v>
      </c>
      <c r="D17" s="46">
        <f>(SUM(D4:D15))/H16</f>
        <v>0.22319086196402713</v>
      </c>
      <c r="E17" s="46">
        <f>(SUM(E4:E15))/H16</f>
        <v>0.33239500912964093</v>
      </c>
      <c r="F17" s="46">
        <f>(SUM(F4:F15))/H16</f>
        <v>0.13806483094423574</v>
      </c>
      <c r="G17" s="47">
        <f>(SUM(G4:G15))/H16</f>
        <v>0.30635585661216863</v>
      </c>
      <c r="H17" s="48">
        <f>SUM(D17:G17)</f>
        <v>1.0000065586500724</v>
      </c>
    </row>
    <row r="22" spans="3:8">
      <c r="F22" s="35"/>
    </row>
    <row r="23" spans="3:8">
      <c r="H23" s="35"/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baseColWidth="10" defaultColWidth="8.83203125" defaultRowHeight="12" x14ac:dyDescent="0"/>
  <sheetData/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26"/>
  <sheetViews>
    <sheetView workbookViewId="0">
      <selection activeCell="F26" sqref="F26"/>
    </sheetView>
  </sheetViews>
  <sheetFormatPr baseColWidth="10" defaultColWidth="8.83203125" defaultRowHeight="12" x14ac:dyDescent="0"/>
  <cols>
    <col min="3" max="3" width="11.5" customWidth="1"/>
    <col min="4" max="15" width="12.5" style="3" customWidth="1"/>
    <col min="16" max="16" width="16.33203125" customWidth="1"/>
  </cols>
  <sheetData>
    <row r="1" spans="2:16" ht="25.5" customHeight="1">
      <c r="B1" s="4"/>
      <c r="C1" s="5" t="s">
        <v>14</v>
      </c>
      <c r="D1" s="11"/>
      <c r="E1" s="11"/>
      <c r="F1" s="13"/>
      <c r="G1" s="11"/>
      <c r="H1" s="11"/>
      <c r="I1" s="13"/>
      <c r="J1" s="11"/>
      <c r="K1" s="11"/>
      <c r="L1" s="13"/>
      <c r="M1" s="11"/>
      <c r="N1" s="11"/>
      <c r="O1" s="13"/>
      <c r="P1" s="15"/>
    </row>
    <row r="2" spans="2:16" s="1" customFormat="1" ht="25.5" customHeight="1">
      <c r="B2" s="6"/>
      <c r="C2" s="7"/>
      <c r="D2" s="12">
        <v>1</v>
      </c>
      <c r="E2" s="12"/>
      <c r="F2" s="14"/>
      <c r="G2" s="12">
        <v>2</v>
      </c>
      <c r="H2" s="12"/>
      <c r="I2" s="14"/>
      <c r="J2" s="12">
        <v>3</v>
      </c>
      <c r="K2" s="12"/>
      <c r="L2" s="14"/>
      <c r="M2" s="12">
        <v>4</v>
      </c>
      <c r="N2" s="12"/>
      <c r="O2" s="14"/>
      <c r="P2" s="16"/>
    </row>
    <row r="3" spans="2:16" s="2" customFormat="1" ht="25.5" customHeight="1">
      <c r="B3" s="8" t="s">
        <v>0</v>
      </c>
      <c r="C3" s="9"/>
      <c r="D3" s="23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4" t="s">
        <v>10</v>
      </c>
      <c r="N3" s="24" t="s">
        <v>11</v>
      </c>
      <c r="O3" s="25" t="s">
        <v>12</v>
      </c>
      <c r="P3" s="17" t="s">
        <v>13</v>
      </c>
    </row>
    <row r="4" spans="2:16" ht="25.5" customHeight="1">
      <c r="B4" s="10"/>
      <c r="C4" s="7">
        <v>1995</v>
      </c>
      <c r="D4" s="18">
        <v>14000</v>
      </c>
      <c r="E4" s="19">
        <v>11000</v>
      </c>
      <c r="F4" s="19">
        <v>8490</v>
      </c>
      <c r="G4" s="19">
        <v>18482</v>
      </c>
      <c r="H4" s="19">
        <v>21479</v>
      </c>
      <c r="I4" s="19">
        <v>18028</v>
      </c>
      <c r="J4" s="19">
        <v>23002</v>
      </c>
      <c r="K4" s="19">
        <v>14902</v>
      </c>
      <c r="L4" s="19">
        <v>15738</v>
      </c>
      <c r="M4" s="19">
        <v>8014</v>
      </c>
      <c r="N4" s="19">
        <v>7231</v>
      </c>
      <c r="O4" s="20">
        <v>5489</v>
      </c>
      <c r="P4" s="21">
        <f t="shared" ref="P4:P9" si="0">SUM(D4:O4)</f>
        <v>165855</v>
      </c>
    </row>
    <row r="5" spans="2:16" ht="25.5" customHeight="1">
      <c r="B5" s="10"/>
      <c r="C5" s="7">
        <v>1996</v>
      </c>
      <c r="D5" s="18">
        <v>13018</v>
      </c>
      <c r="E5" s="19">
        <v>14735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8330</v>
      </c>
      <c r="M5" s="19">
        <v>11401</v>
      </c>
      <c r="N5" s="19">
        <v>14893</v>
      </c>
      <c r="O5" s="22">
        <v>17993</v>
      </c>
      <c r="P5" s="21">
        <f t="shared" si="0"/>
        <v>80370</v>
      </c>
    </row>
    <row r="6" spans="2:16" ht="25.5" customHeight="1">
      <c r="B6" s="10"/>
      <c r="C6" s="7">
        <v>1997</v>
      </c>
      <c r="D6" s="18">
        <v>21020</v>
      </c>
      <c r="E6" s="19">
        <v>23902</v>
      </c>
      <c r="F6" s="19">
        <v>31757</v>
      </c>
      <c r="G6" s="19">
        <v>28735</v>
      </c>
      <c r="H6" s="19">
        <v>33902</v>
      </c>
      <c r="I6" s="19">
        <v>45003</v>
      </c>
      <c r="J6" s="19">
        <v>32847</v>
      </c>
      <c r="K6" s="19">
        <v>20038</v>
      </c>
      <c r="L6" s="19">
        <v>41983</v>
      </c>
      <c r="M6" s="19">
        <v>38937</v>
      </c>
      <c r="N6" s="19">
        <v>29082</v>
      </c>
      <c r="O6" s="22">
        <v>34589</v>
      </c>
      <c r="P6" s="21">
        <f t="shared" si="0"/>
        <v>381795</v>
      </c>
    </row>
    <row r="7" spans="2:16" ht="25.5" customHeight="1">
      <c r="B7" s="10"/>
      <c r="C7" s="7">
        <v>1998</v>
      </c>
      <c r="D7" s="18">
        <v>34756</v>
      </c>
      <c r="E7" s="19">
        <v>24812</v>
      </c>
      <c r="F7" s="19">
        <v>30208</v>
      </c>
      <c r="G7" s="19">
        <v>26338</v>
      </c>
      <c r="H7" s="19">
        <v>41835</v>
      </c>
      <c r="I7" s="19">
        <v>51973</v>
      </c>
      <c r="J7" s="19">
        <v>48920</v>
      </c>
      <c r="K7" s="19">
        <v>34930</v>
      </c>
      <c r="L7" s="19">
        <v>64838</v>
      </c>
      <c r="M7" s="19">
        <v>55702</v>
      </c>
      <c r="N7" s="19">
        <v>53937</v>
      </c>
      <c r="O7" s="22">
        <v>41934</v>
      </c>
      <c r="P7" s="21">
        <f t="shared" si="0"/>
        <v>510183</v>
      </c>
    </row>
    <row r="8" spans="2:16" ht="25.5" customHeight="1">
      <c r="B8" s="10"/>
      <c r="C8" s="7">
        <v>1999</v>
      </c>
      <c r="D8" s="18">
        <v>51384</v>
      </c>
      <c r="E8" s="19">
        <v>46331</v>
      </c>
      <c r="F8" s="19">
        <v>41287</v>
      </c>
      <c r="G8" s="19">
        <v>61750</v>
      </c>
      <c r="H8" s="19">
        <v>55208</v>
      </c>
      <c r="I8" s="19">
        <v>63890</v>
      </c>
      <c r="J8" s="19">
        <v>61385</v>
      </c>
      <c r="K8" s="19">
        <v>47829</v>
      </c>
      <c r="L8" s="19">
        <v>37902</v>
      </c>
      <c r="M8" s="19">
        <v>61040</v>
      </c>
      <c r="N8" s="19">
        <v>67492</v>
      </c>
      <c r="O8" s="22">
        <v>44030</v>
      </c>
      <c r="P8" s="21">
        <f t="shared" si="0"/>
        <v>639528</v>
      </c>
    </row>
    <row r="9" spans="2:16" ht="25.5" customHeight="1">
      <c r="B9" s="10"/>
      <c r="C9" s="7">
        <v>2000</v>
      </c>
      <c r="D9" s="18">
        <v>55972</v>
      </c>
      <c r="E9" s="19">
        <v>44899</v>
      </c>
      <c r="F9" s="19">
        <v>68999</v>
      </c>
      <c r="G9" s="19">
        <v>89347</v>
      </c>
      <c r="H9" s="19">
        <v>67449</v>
      </c>
      <c r="I9" s="19">
        <v>74385</v>
      </c>
      <c r="J9" s="19">
        <v>47993</v>
      </c>
      <c r="K9" s="19">
        <v>60385</v>
      </c>
      <c r="L9" s="19">
        <v>71835</v>
      </c>
      <c r="M9" s="19">
        <v>81093</v>
      </c>
      <c r="N9" s="19">
        <v>48020</v>
      </c>
      <c r="O9" s="22">
        <v>51975</v>
      </c>
      <c r="P9" s="21">
        <f t="shared" si="0"/>
        <v>762352</v>
      </c>
    </row>
    <row r="10" spans="2:16" ht="25.5" customHeight="1"/>
    <row r="11" spans="2:16" ht="25.5" customHeight="1"/>
    <row r="12" spans="2:16" ht="25.5" customHeight="1"/>
    <row r="13" spans="2:16" ht="25.5" customHeight="1"/>
    <row r="14" spans="2:16" ht="25.5" customHeight="1"/>
    <row r="15" spans="2:16" ht="25.5" customHeight="1"/>
    <row r="16" spans="2:16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</sheetData>
  <phoneticPr fontId="2" type="noConversion"/>
  <pageMargins left="0.75" right="0.75" top="1" bottom="1.32" header="0.5" footer="0.5"/>
  <pageSetup scale="63" orientation="landscape" verticalDpi="0"/>
  <headerFooter>
    <oddHeader>&amp;C&amp;"Arial,Bold"&amp;18Sales Summary</oddHeader>
    <oddFooter>&amp;C&amp;G</oddFooter>
  </headerFooter>
  <ignoredErrors>
    <ignoredError sqref="P4:P9" formulaRange="1"/>
  </ignoredErrors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1 По категориям</vt:lpstr>
      <vt:lpstr>2 Тренды</vt:lpstr>
      <vt:lpstr>Данные</vt:lpstr>
      <vt:lpstr>Диаграмма1</vt:lpstr>
    </vt:vector>
  </TitlesOfParts>
  <Company>Technology &amp; Society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Frye</dc:creator>
  <cp:lastModifiedBy>Нурик Пасонов</cp:lastModifiedBy>
  <cp:lastPrinted>2014-10-10T16:57:50Z</cp:lastPrinted>
  <dcterms:created xsi:type="dcterms:W3CDTF">2001-01-30T15:49:45Z</dcterms:created>
  <dcterms:modified xsi:type="dcterms:W3CDTF">2014-10-10T21:00:11Z</dcterms:modified>
</cp:coreProperties>
</file>