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6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6" i="1"/>
  <c r="C5"/>
  <c r="C4"/>
  <c r="C3"/>
  <c r="C2"/>
</calcChain>
</file>

<file path=xl/sharedStrings.xml><?xml version="1.0" encoding="utf-8"?>
<sst xmlns="http://schemas.openxmlformats.org/spreadsheetml/2006/main" count="13" uniqueCount="12">
  <si>
    <t>Annayake Love Her  100ml edt</t>
  </si>
  <si>
    <t>Annayake</t>
  </si>
  <si>
    <t>название</t>
  </si>
  <si>
    <t>торговая марка</t>
  </si>
  <si>
    <t>на выходе</t>
  </si>
  <si>
    <t>A.Banderas Blue Electric Seduction (L) 100ml edt</t>
  </si>
  <si>
    <t>A.Banderas</t>
  </si>
  <si>
    <t>A.Banderas Her Secret (L) 50ml edt</t>
  </si>
  <si>
    <t>Balmain Extatic NEW 40ml edt</t>
  </si>
  <si>
    <t>Balmain</t>
  </si>
  <si>
    <t>Biehl. Arturetto Landi al 01 100ml edp</t>
  </si>
  <si>
    <t>Biehl.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</si>
</sst>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C12" sqref="C12"/>
    </sheetView>
  </sheetViews>
  <sheetFormatPr defaultRowHeight="15"/>
  <cols>
    <col min="1" max="1" width="36.28515625" customWidth="1"/>
    <col min="2" max="2" width="18.42578125" customWidth="1"/>
    <col min="3" max="3" width="51" customWidth="1"/>
  </cols>
  <sheetData>
    <row r="1" spans="1:3">
      <c r="A1" t="s">
        <v>2</v>
      </c>
      <c r="B1" t="s">
        <v>3</v>
      </c>
      <c r="C1" t="s">
        <v>4</v>
      </c>
    </row>
    <row r="2" spans="1:3">
      <c r="A2" t="s">
        <v>0</v>
      </c>
      <c r="B2" s="1" t="s">
        <v>1</v>
      </c>
      <c r="C2" s="2" t="e">
        <f>IF(IFERROR(FIND("(U)",A2,1),0)&lt;&gt;0,(REPLACE(A2,FIND("(U)",A2,1),3,"(унисекс)")),IF(IFERROR(FIND("(M)",A2,1),0)&lt;&gt;0,(REPLACE(A2,FIND("(M)",A2,1),3,"(мужские)")),IF(IFERROR(FIND("omme",A2,1),0)&lt;&gt;0,(REPLACE(A2,FIND("omme",A2,1)+3,0,"(мужские)")),IF(IFERROR(FIND("Him ",A2,1),0)&lt;&gt;0,(REPLACE(A2,FIND("Him ",A2,1)+4,0,"(мужские)")),IF(IFERROR(FIND("Her ",A2,1),0)*AND(FIND("(L)",A2,1),0)*OR(FIND("Her ",A2,1),0)&lt;&gt;0,(REPLACE(A2,FIND("Her ",A2,1)+4,0,"(женские)")),IF(IFERROR(FIND("(L)",A2,1),0)&lt;&gt;0,(REPLACE(A2,FIND("(L)",A2,1),3,"(женские)")),A2))))))</f>
        <v>#VALUE!</v>
      </c>
    </row>
    <row r="3" spans="1:3">
      <c r="A3" t="s">
        <v>5</v>
      </c>
      <c r="B3" s="1" t="s">
        <v>6</v>
      </c>
      <c r="C3" s="2" t="str">
        <f t="shared" ref="C3:C6" si="0">IF(IFERROR(FIND("(U)",A3,1),0)&lt;&gt;0,(REPLACE(A3,FIND("(U)",A3,1),3,"(унисекс)")),IF(IFERROR(FIND("(M)",A3,1),0)&lt;&gt;0,(REPLACE(A3,FIND("(M)",A3,1),3,"(мужские)")),IF(IFERROR(FIND("omme",A3,1),0)&lt;&gt;0,(REPLACE(A3,FIND("omme",A3,1)+3,0,"(мужские)")),IF(IFERROR(FIND("Him ",A3,1),0)&lt;&gt;0,(REPLACE(A3,FIND("Him ",A3,1)+4,0,"(мужские)")),IF(IFERROR(FIND("Her ",A3,1),0)*AND(FIND("(L)",A3,1),0)&lt;&gt;0,(REPLACE(A3,FIND("Her ",A3,1)+4,0,"(женские)")),IF(IFERROR(FIND("(L)",A3,1),0)&lt;&gt;0,(REPLACE(A3,FIND("(L)",A3,1),3,"(женские)")),A3))))))</f>
        <v>A.Banderas Blue Electric Seduction (женские) 100ml edt</v>
      </c>
    </row>
    <row r="4" spans="1:3">
      <c r="A4" t="s">
        <v>7</v>
      </c>
      <c r="B4" s="1" t="s">
        <v>6</v>
      </c>
      <c r="C4" s="2" t="str">
        <f t="shared" si="0"/>
        <v>A.Banderas Her Secret (женские) 50ml edt</v>
      </c>
    </row>
    <row r="5" spans="1:3">
      <c r="A5" s="3" t="s">
        <v>8</v>
      </c>
      <c r="B5" s="1" t="s">
        <v>9</v>
      </c>
      <c r="C5" s="2" t="e">
        <f t="shared" si="0"/>
        <v>#VALUE!</v>
      </c>
    </row>
    <row r="6" spans="1:3">
      <c r="A6" t="s">
        <v>10</v>
      </c>
      <c r="B6" s="1" t="s">
        <v>11</v>
      </c>
      <c r="C6" s="2" t="e">
        <f t="shared" si="0"/>
        <v>#VALUE!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2014-10-12T16:55:05Z</dcterms:created>
  <dcterms:modified xsi:type="dcterms:W3CDTF">2014-10-12T17:00:05Z</dcterms:modified>
</cp:coreProperties>
</file>