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555" yWindow="555" windowWidth="19320" windowHeight="12120" tabRatio="500"/>
  </bookViews>
  <sheets>
    <sheet name="Лист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/>
  <c r="D2"/>
  <c r="E2"/>
  <c r="C3"/>
  <c r="D3"/>
  <c r="E3"/>
  <c r="C4"/>
  <c r="D4"/>
  <c r="E4"/>
  <c r="C5"/>
  <c r="D5"/>
  <c r="E5"/>
  <c r="C6"/>
  <c r="D6"/>
  <c r="E6"/>
  <c r="C7"/>
  <c r="D7"/>
  <c r="E7"/>
  <c r="C8"/>
  <c r="D8"/>
  <c r="E8"/>
  <c r="C9"/>
  <c r="D9"/>
  <c r="E9"/>
  <c r="B3"/>
  <c r="B4"/>
  <c r="B5"/>
  <c r="B6"/>
  <c r="B7"/>
  <c r="B8"/>
  <c r="B9"/>
  <c r="B2"/>
  <c r="L2"/>
  <c r="M2"/>
  <c r="N2"/>
  <c r="L3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K3"/>
  <c r="K4"/>
  <c r="K5"/>
  <c r="K6"/>
  <c r="K7"/>
  <c r="K8"/>
  <c r="K9"/>
  <c r="K2"/>
  <c r="J3"/>
  <c r="J4"/>
  <c r="J5"/>
  <c r="J6"/>
  <c r="J7"/>
  <c r="J8"/>
  <c r="J9"/>
  <c r="J2"/>
  <c r="H2"/>
  <c r="I2"/>
  <c r="H3"/>
  <c r="I3"/>
  <c r="H4"/>
  <c r="I4"/>
  <c r="H5"/>
  <c r="I5"/>
  <c r="H6"/>
  <c r="I6"/>
  <c r="H7"/>
  <c r="I7"/>
  <c r="H8"/>
  <c r="I8"/>
  <c r="H9"/>
  <c r="I9"/>
  <c r="G3"/>
  <c r="G4"/>
  <c r="G5"/>
  <c r="G6"/>
  <c r="G7"/>
  <c r="G8"/>
  <c r="G9"/>
  <c r="G2"/>
</calcChain>
</file>

<file path=xl/sharedStrings.xml><?xml version="1.0" encoding="utf-8"?>
<sst xmlns="http://schemas.openxmlformats.org/spreadsheetml/2006/main" count="20" uniqueCount="12">
  <si>
    <t>список</t>
  </si>
  <si>
    <t>LG 4567HT</t>
  </si>
  <si>
    <t>SAMSUNG 7800F5G</t>
  </si>
  <si>
    <t>SONY FT567HY</t>
  </si>
  <si>
    <t>LG 4456</t>
  </si>
  <si>
    <t>78TY4GH4O3</t>
  </si>
  <si>
    <t>SAMSUNG 9983KJK3</t>
  </si>
  <si>
    <t>LG</t>
  </si>
  <si>
    <t>SAMSUNG</t>
  </si>
  <si>
    <t>SONY</t>
  </si>
  <si>
    <t>ДРУГОЕ</t>
  </si>
  <si>
    <t>YAMAHA YT567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</si>
</sst>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B10" sqref="B10"/>
    </sheetView>
  </sheetViews>
  <sheetFormatPr defaultColWidth="11" defaultRowHeight="15.75"/>
  <cols>
    <col min="1" max="1" width="19" customWidth="1"/>
    <col min="3" max="3" width="20.5" customWidth="1"/>
    <col min="4" max="4" width="14.5" customWidth="1"/>
    <col min="5" max="5" width="15" customWidth="1"/>
    <col min="7" max="14" width="7.5" customWidth="1"/>
  </cols>
  <sheetData>
    <row r="1" spans="1:14">
      <c r="A1" t="s">
        <v>0</v>
      </c>
      <c r="B1" s="1" t="s">
        <v>7</v>
      </c>
      <c r="C1" s="1" t="s">
        <v>8</v>
      </c>
      <c r="D1" s="1" t="s">
        <v>9</v>
      </c>
      <c r="E1" s="1" t="s">
        <v>10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t="s">
        <v>1</v>
      </c>
      <c r="B2" s="2" t="str">
        <f>IFERROR(INDEX(G$2:G$9,MATCH(ROW()-1,K$2:K$9,)),"")</f>
        <v>LG 4567HT</v>
      </c>
      <c r="C2" s="2" t="str">
        <f t="shared" ref="C2:E9" si="0">IFERROR(INDEX(H$2:H$9,MATCH(ROW()-1,L$2:L$9,)),"")</f>
        <v>SAMSUNG 7800F5G</v>
      </c>
      <c r="D2" s="2" t="str">
        <f t="shared" si="0"/>
        <v>SONY FT567HY</v>
      </c>
      <c r="E2" s="2" t="str">
        <f t="shared" si="0"/>
        <v>78TY4GH4O3</v>
      </c>
      <c r="G2" t="str">
        <f>IF(LEFT($A2,LEN(G$1))=G$1,$A2,"")</f>
        <v>LG 4567HT</v>
      </c>
      <c r="H2" t="str">
        <f t="shared" ref="H2:I2" si="1">IF(LEFT($A2,LEN(H$1))=H$1,$A2,"")</f>
        <v/>
      </c>
      <c r="I2" t="str">
        <f t="shared" si="1"/>
        <v/>
      </c>
      <c r="J2" t="str">
        <f>IF(AND(G2="",H2="",I2="",A2&lt;&gt;""),A2,"")</f>
        <v/>
      </c>
      <c r="K2">
        <f>IF(G2="","",MAX(K$1:K1)+1)</f>
        <v>1</v>
      </c>
      <c r="L2" t="str">
        <f>IF(H2="","",MAX(L$1:L1)+1)</f>
        <v/>
      </c>
      <c r="M2" t="str">
        <f>IF(I2="","",MAX(M$1:M1)+1)</f>
        <v/>
      </c>
      <c r="N2" t="str">
        <f>IF(J2="","",MAX(N$1:N1)+1)</f>
        <v/>
      </c>
    </row>
    <row r="3" spans="1:14">
      <c r="A3" t="s">
        <v>2</v>
      </c>
      <c r="B3" s="2" t="str">
        <f t="shared" ref="B3:B9" si="2">IFERROR(INDEX(G$2:G$9,MATCH(ROW()-1,K$2:K$9,)),"")</f>
        <v>LG 4456</v>
      </c>
      <c r="C3" s="2" t="str">
        <f t="shared" si="0"/>
        <v>SAMSUNG 9983KJK3</v>
      </c>
      <c r="D3" s="2" t="str">
        <f t="shared" si="0"/>
        <v/>
      </c>
      <c r="E3" s="2" t="str">
        <f t="shared" si="0"/>
        <v>YAMAHA YT567</v>
      </c>
      <c r="G3" t="str">
        <f t="shared" ref="G3:I9" si="3">IF(LEFT($A3,LEN(G$1))=G$1,$A3,"")</f>
        <v/>
      </c>
      <c r="H3" t="str">
        <f t="shared" si="3"/>
        <v>SAMSUNG 7800F5G</v>
      </c>
      <c r="I3" t="str">
        <f t="shared" si="3"/>
        <v/>
      </c>
      <c r="J3" t="str">
        <f t="shared" ref="J3:J9" si="4">IF(AND(G3="",H3="",I3="",A3&lt;&gt;""),A3,"")</f>
        <v/>
      </c>
      <c r="K3" t="str">
        <f>IF(G3="","",MAX(K$1:K2)+1)</f>
        <v/>
      </c>
      <c r="L3">
        <f>IF(H3="","",MAX(L$1:L2)+1)</f>
        <v>1</v>
      </c>
      <c r="M3" t="str">
        <f>IF(I3="","",MAX(M$1:M2)+1)</f>
        <v/>
      </c>
      <c r="N3" t="str">
        <f>IF(J3="","",MAX(N$1:N2)+1)</f>
        <v/>
      </c>
    </row>
    <row r="4" spans="1:14">
      <c r="A4" t="s">
        <v>3</v>
      </c>
      <c r="B4" s="2" t="str">
        <f t="shared" si="2"/>
        <v/>
      </c>
      <c r="C4" s="2" t="str">
        <f t="shared" si="0"/>
        <v/>
      </c>
      <c r="D4" s="2" t="str">
        <f t="shared" si="0"/>
        <v/>
      </c>
      <c r="E4" s="2" t="str">
        <f t="shared" si="0"/>
        <v/>
      </c>
      <c r="G4" t="str">
        <f t="shared" si="3"/>
        <v/>
      </c>
      <c r="H4" t="str">
        <f t="shared" si="3"/>
        <v/>
      </c>
      <c r="I4" t="str">
        <f t="shared" si="3"/>
        <v>SONY FT567HY</v>
      </c>
      <c r="J4" t="str">
        <f t="shared" si="4"/>
        <v/>
      </c>
      <c r="K4" t="str">
        <f>IF(G4="","",MAX(K$1:K3)+1)</f>
        <v/>
      </c>
      <c r="L4" t="str">
        <f>IF(H4="","",MAX(L$1:L3)+1)</f>
        <v/>
      </c>
      <c r="M4">
        <f>IF(I4="","",MAX(M$1:M3)+1)</f>
        <v>1</v>
      </c>
      <c r="N4" t="str">
        <f>IF(J4="","",MAX(N$1:N3)+1)</f>
        <v/>
      </c>
    </row>
    <row r="5" spans="1:14">
      <c r="A5" t="s">
        <v>4</v>
      </c>
      <c r="B5" s="2" t="str">
        <f t="shared" si="2"/>
        <v/>
      </c>
      <c r="C5" s="2" t="str">
        <f t="shared" si="0"/>
        <v/>
      </c>
      <c r="D5" s="2" t="str">
        <f t="shared" si="0"/>
        <v/>
      </c>
      <c r="E5" s="2" t="str">
        <f t="shared" si="0"/>
        <v/>
      </c>
      <c r="G5" t="str">
        <f t="shared" si="3"/>
        <v>LG 4456</v>
      </c>
      <c r="H5" t="str">
        <f t="shared" si="3"/>
        <v/>
      </c>
      <c r="I5" t="str">
        <f t="shared" si="3"/>
        <v/>
      </c>
      <c r="J5" t="str">
        <f t="shared" si="4"/>
        <v/>
      </c>
      <c r="K5">
        <f>IF(G5="","",MAX(K$1:K4)+1)</f>
        <v>2</v>
      </c>
      <c r="L5" t="str">
        <f>IF(H5="","",MAX(L$1:L4)+1)</f>
        <v/>
      </c>
      <c r="M5" t="str">
        <f>IF(I5="","",MAX(M$1:M4)+1)</f>
        <v/>
      </c>
      <c r="N5" t="str">
        <f>IF(J5="","",MAX(N$1:N4)+1)</f>
        <v/>
      </c>
    </row>
    <row r="6" spans="1:14">
      <c r="A6" t="s">
        <v>5</v>
      </c>
      <c r="B6" s="2" t="str">
        <f t="shared" si="2"/>
        <v/>
      </c>
      <c r="C6" s="2" t="str">
        <f t="shared" si="0"/>
        <v/>
      </c>
      <c r="D6" s="2" t="str">
        <f t="shared" si="0"/>
        <v/>
      </c>
      <c r="E6" s="2" t="str">
        <f t="shared" si="0"/>
        <v/>
      </c>
      <c r="G6" t="str">
        <f t="shared" si="3"/>
        <v/>
      </c>
      <c r="H6" t="str">
        <f t="shared" si="3"/>
        <v/>
      </c>
      <c r="I6" t="str">
        <f t="shared" si="3"/>
        <v/>
      </c>
      <c r="J6" t="str">
        <f t="shared" si="4"/>
        <v>78TY4GH4O3</v>
      </c>
      <c r="K6" t="str">
        <f>IF(G6="","",MAX(K$1:K5)+1)</f>
        <v/>
      </c>
      <c r="L6" t="str">
        <f>IF(H6="","",MAX(L$1:L5)+1)</f>
        <v/>
      </c>
      <c r="M6" t="str">
        <f>IF(I6="","",MAX(M$1:M5)+1)</f>
        <v/>
      </c>
      <c r="N6">
        <f>IF(J6="","",MAX(N$1:N5)+1)</f>
        <v>1</v>
      </c>
    </row>
    <row r="7" spans="1:14">
      <c r="B7" s="2" t="str">
        <f t="shared" si="2"/>
        <v/>
      </c>
      <c r="C7" s="2" t="str">
        <f t="shared" si="0"/>
        <v/>
      </c>
      <c r="D7" s="2" t="str">
        <f t="shared" si="0"/>
        <v/>
      </c>
      <c r="E7" s="2" t="str">
        <f t="shared" si="0"/>
        <v/>
      </c>
      <c r="G7" t="str">
        <f t="shared" si="3"/>
        <v/>
      </c>
      <c r="H7" t="str">
        <f t="shared" si="3"/>
        <v/>
      </c>
      <c r="I7" t="str">
        <f t="shared" si="3"/>
        <v/>
      </c>
      <c r="J7" t="str">
        <f t="shared" si="4"/>
        <v/>
      </c>
      <c r="K7" t="str">
        <f>IF(G7="","",MAX(K$1:K6)+1)</f>
        <v/>
      </c>
      <c r="L7" t="str">
        <f>IF(H7="","",MAX(L$1:L6)+1)</f>
        <v/>
      </c>
      <c r="M7" t="str">
        <f>IF(I7="","",MAX(M$1:M6)+1)</f>
        <v/>
      </c>
      <c r="N7" t="str">
        <f>IF(J7="","",MAX(N$1:N6)+1)</f>
        <v/>
      </c>
    </row>
    <row r="8" spans="1:14">
      <c r="A8" t="s">
        <v>6</v>
      </c>
      <c r="B8" s="2" t="str">
        <f t="shared" si="2"/>
        <v/>
      </c>
      <c r="C8" s="2" t="str">
        <f t="shared" si="0"/>
        <v/>
      </c>
      <c r="D8" s="2" t="str">
        <f t="shared" si="0"/>
        <v/>
      </c>
      <c r="E8" s="2" t="str">
        <f t="shared" si="0"/>
        <v/>
      </c>
      <c r="G8" t="str">
        <f t="shared" si="3"/>
        <v/>
      </c>
      <c r="H8" t="str">
        <f t="shared" si="3"/>
        <v>SAMSUNG 9983KJK3</v>
      </c>
      <c r="I8" t="str">
        <f t="shared" si="3"/>
        <v/>
      </c>
      <c r="J8" t="str">
        <f t="shared" si="4"/>
        <v/>
      </c>
      <c r="K8" t="str">
        <f>IF(G8="","",MAX(K$1:K7)+1)</f>
        <v/>
      </c>
      <c r="L8">
        <f>IF(H8="","",MAX(L$1:L7)+1)</f>
        <v>2</v>
      </c>
      <c r="M8" t="str">
        <f>IF(I8="","",MAX(M$1:M7)+1)</f>
        <v/>
      </c>
      <c r="N8" t="str">
        <f>IF(J8="","",MAX(N$1:N7)+1)</f>
        <v/>
      </c>
    </row>
    <row r="9" spans="1:14">
      <c r="A9" t="s">
        <v>11</v>
      </c>
      <c r="B9" s="2" t="str">
        <f t="shared" si="2"/>
        <v/>
      </c>
      <c r="C9" s="2" t="str">
        <f t="shared" si="0"/>
        <v/>
      </c>
      <c r="D9" s="2" t="str">
        <f t="shared" si="0"/>
        <v/>
      </c>
      <c r="E9" s="2" t="str">
        <f t="shared" si="0"/>
        <v/>
      </c>
      <c r="G9" t="str">
        <f t="shared" si="3"/>
        <v/>
      </c>
      <c r="H9" t="str">
        <f t="shared" si="3"/>
        <v/>
      </c>
      <c r="I9" t="str">
        <f t="shared" si="3"/>
        <v/>
      </c>
      <c r="J9" t="str">
        <f t="shared" si="4"/>
        <v>YAMAHA YT567</v>
      </c>
      <c r="K9" t="str">
        <f>IF(G9="","",MAX(K$1:K8)+1)</f>
        <v/>
      </c>
      <c r="L9" t="str">
        <f>IF(H9="","",MAX(L$1:L8)+1)</f>
        <v/>
      </c>
      <c r="M9" t="str">
        <f>IF(I9="","",MAX(M$1:M8)+1)</f>
        <v/>
      </c>
      <c r="N9">
        <f>IF(J9="","",MAX(N$1:N8)+1)</f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Шубин</dc:creator>
  <cp:lastModifiedBy>User</cp:lastModifiedBy>
  <dcterms:created xsi:type="dcterms:W3CDTF">2014-10-12T14:24:01Z</dcterms:created>
  <dcterms:modified xsi:type="dcterms:W3CDTF">2014-10-12T15:57:55Z</dcterms:modified>
</cp:coreProperties>
</file>